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405" tabRatio="898" activeTab="0"/>
  </bookViews>
  <sheets>
    <sheet name="最初にお読み下さい" sheetId="1" r:id="rId1"/>
    <sheet name="チーム情報" sheetId="2" r:id="rId2"/>
    <sheet name="エントリー表（個人）" sheetId="3" r:id="rId3"/>
    <sheet name="エントリー表（リレー）" sheetId="4" r:id="rId4"/>
    <sheet name="参加申込書" sheetId="5" r:id="rId5"/>
    <sheet name="問い合わせ先" sheetId="6" r:id="rId6"/>
    <sheet name="(参考)大会要項" sheetId="7" r:id="rId7"/>
    <sheet name="入力選択肢(編集禁止)" sheetId="8" r:id="rId8"/>
  </sheets>
  <definedNames>
    <definedName name="_xlnm.Print_Area" localSheetId="2">'エントリー表（個人）'!$A$1:$AC$77</definedName>
    <definedName name="_xlnm.Print_Area" localSheetId="4">'参加申込書'!$A$1:$L$138</definedName>
    <definedName name="リレー種目">'入力選択肢(編集禁止)'!$D$2:$D$3</definedName>
    <definedName name="リレー女子">'入力選択肢(編集禁止)'!$D$2</definedName>
    <definedName name="リレー女子年齢制限なし">'入力選択肢(編集禁止)'!$R$3:$R$4</definedName>
    <definedName name="リレー性別">'入力選択肢(編集禁止)'!$C$1:$D$1</definedName>
    <definedName name="リレー男子">'入力選択肢(編集禁止)'!$C$2:$C$3</definedName>
    <definedName name="リレー男子200歳以上">'入力選択肢(編集禁止)'!$Q$3:$Q$4</definedName>
    <definedName name="リレー男子年齢制限なし">'入力選択肢(編集禁止)'!$P$3:$P$4</definedName>
    <definedName name="リレー年齢区分">'入力選択肢(編集禁止)'!$C$2:$C$3</definedName>
    <definedName name="個人種目">'入力選択肢(編集禁止)'!#REF!</definedName>
    <definedName name="市町村">'入力選択肢(編集禁止)'!$F$2:$F$21</definedName>
    <definedName name="女子">'入力選択肢(編集禁止)'!$B$2:$B$5</definedName>
    <definedName name="女子18歳以上">'入力選択肢(編集禁止)'!$L$3:$L$6</definedName>
    <definedName name="女子30歳以上">'入力選択肢(編集禁止)'!$M$3:$M$6</definedName>
    <definedName name="女子40歳以上">'入力選択肢(編集禁止)'!$N$3:$N$6</definedName>
    <definedName name="女子50歳以上">'入力選択肢(編集禁止)'!$O$3:$O$6</definedName>
    <definedName name="性別">'入力選択肢(編集禁止)'!$A$1:$B$1</definedName>
    <definedName name="正補">'入力選択肢(編集禁止)'!$E$2:$E$3</definedName>
    <definedName name="男子">'入力選択肢(編集禁止)'!$A$2:$A$6</definedName>
    <definedName name="男子18歳以上">'入力選択肢(編集禁止)'!$G$3:$G$7</definedName>
    <definedName name="男子30歳以上">'入力選択肢(編集禁止)'!$H$3:$H$7</definedName>
    <definedName name="男子40歳以上">'入力選択肢(編集禁止)'!$I$3:$I$7</definedName>
    <definedName name="男子50歳以上">'入力選択肢(編集禁止)'!$J$3:$J$6</definedName>
    <definedName name="男子60歳以上">'入力選択肢(編集禁止)'!$K$3:$K$6</definedName>
  </definedNames>
  <calcPr fullCalcOnLoad="1"/>
</workbook>
</file>

<file path=xl/sharedStrings.xml><?xml version="1.0" encoding="utf-8"?>
<sst xmlns="http://schemas.openxmlformats.org/spreadsheetml/2006/main" count="1055" uniqueCount="232">
  <si>
    <t>例</t>
  </si>
  <si>
    <t>性別</t>
  </si>
  <si>
    <t>年齢区分</t>
  </si>
  <si>
    <t>姓</t>
  </si>
  <si>
    <t>名</t>
  </si>
  <si>
    <t>50m自由形</t>
  </si>
  <si>
    <t>50mバタフライ</t>
  </si>
  <si>
    <t>50m背泳ぎ</t>
  </si>
  <si>
    <t>50m平泳ぎ</t>
  </si>
  <si>
    <t>200m個人メドレー</t>
  </si>
  <si>
    <t>男子</t>
  </si>
  <si>
    <t>女子</t>
  </si>
  <si>
    <t>分</t>
  </si>
  <si>
    <t>秒</t>
  </si>
  <si>
    <t>種目1</t>
  </si>
  <si>
    <t>エントリータイム</t>
  </si>
  <si>
    <t>個人種目</t>
  </si>
  <si>
    <t>リレー種目</t>
  </si>
  <si>
    <t>ｶﾅ（姓）</t>
  </si>
  <si>
    <t>ｶﾅ（名）</t>
  </si>
  <si>
    <t>大山</t>
  </si>
  <si>
    <t>太郎</t>
  </si>
  <si>
    <t>ｵｵﾔﾏ</t>
  </si>
  <si>
    <t>ﾀﾛｳ</t>
  </si>
  <si>
    <t>00</t>
  </si>
  <si>
    <t>種目2</t>
  </si>
  <si>
    <t>計算用隠しフィールド</t>
  </si>
  <si>
    <t>生年月日</t>
  </si>
  <si>
    <t>年</t>
  </si>
  <si>
    <t>月</t>
  </si>
  <si>
    <t>日</t>
  </si>
  <si>
    <t>年</t>
  </si>
  <si>
    <t>計算用隠しフィールド</t>
  </si>
  <si>
    <t>エントリータイム</t>
  </si>
  <si>
    <t>分</t>
  </si>
  <si>
    <t>秒</t>
  </si>
  <si>
    <t>200mリレー</t>
  </si>
  <si>
    <t>200mメドレーリレー</t>
  </si>
  <si>
    <t>リレー種目</t>
  </si>
  <si>
    <t>種目</t>
  </si>
  <si>
    <t>200mリレー</t>
  </si>
  <si>
    <t>補欠</t>
  </si>
  <si>
    <t>正規</t>
  </si>
  <si>
    <t>正/補</t>
  </si>
  <si>
    <t>正補</t>
  </si>
  <si>
    <t>月</t>
  </si>
  <si>
    <t>日</t>
  </si>
  <si>
    <t>金沢市</t>
  </si>
  <si>
    <t>小松市</t>
  </si>
  <si>
    <t>かほく市</t>
  </si>
  <si>
    <t>羽咋市</t>
  </si>
  <si>
    <t>加賀市</t>
  </si>
  <si>
    <t>七尾市</t>
  </si>
  <si>
    <t>津幡町</t>
  </si>
  <si>
    <t>能登町</t>
  </si>
  <si>
    <t>能美市</t>
  </si>
  <si>
    <t>白山市</t>
  </si>
  <si>
    <t>野々市市</t>
  </si>
  <si>
    <t>輪島市</t>
  </si>
  <si>
    <t>川北町</t>
  </si>
  <si>
    <t>珠洲市</t>
  </si>
  <si>
    <t>宝達志水町</t>
  </si>
  <si>
    <t>穴水町</t>
  </si>
  <si>
    <t>市町村</t>
  </si>
  <si>
    <t>内灘町</t>
  </si>
  <si>
    <t>志賀町</t>
  </si>
  <si>
    <t>中能登町</t>
  </si>
  <si>
    <t>正式競技</t>
  </si>
  <si>
    <t>一般の部</t>
  </si>
  <si>
    <t>男子</t>
  </si>
  <si>
    <t>水泳競技（競泳）</t>
  </si>
  <si>
    <t>市町村名</t>
  </si>
  <si>
    <t>連絡先</t>
  </si>
  <si>
    <t>監督氏名</t>
  </si>
  <si>
    <t>種目</t>
  </si>
  <si>
    <t>自由形</t>
  </si>
  <si>
    <t>50m</t>
  </si>
  <si>
    <t>選手氏名</t>
  </si>
  <si>
    <t>エントリータイム</t>
  </si>
  <si>
    <t>年齢</t>
  </si>
  <si>
    <t>平泳ぎ</t>
  </si>
  <si>
    <t>背泳ぎ</t>
  </si>
  <si>
    <t>バタフライ</t>
  </si>
  <si>
    <t>個人メドレー</t>
  </si>
  <si>
    <t>200m</t>
  </si>
  <si>
    <t>18歳以上</t>
  </si>
  <si>
    <t>30歳以上</t>
  </si>
  <si>
    <t>リレー</t>
  </si>
  <si>
    <t>年齢制限なし</t>
  </si>
  <si>
    <t>年齢合計
200歳以上</t>
  </si>
  <si>
    <t>大会長</t>
  </si>
  <si>
    <t>谷本 正憲　殿</t>
  </si>
  <si>
    <t>上記のとおり申し込みいたします。</t>
  </si>
  <si>
    <t>印</t>
  </si>
  <si>
    <t>メドレー
リレー</t>
  </si>
  <si>
    <t>一覧から選択して下さい</t>
  </si>
  <si>
    <t>壮年の部</t>
  </si>
  <si>
    <t>※４０歳以上</t>
  </si>
  <si>
    <t>40歳以上</t>
  </si>
  <si>
    <t>50歳以上</t>
  </si>
  <si>
    <t>60歳以上</t>
  </si>
  <si>
    <t>女子</t>
  </si>
  <si>
    <t>200歳以上</t>
  </si>
  <si>
    <t>18歳以上</t>
  </si>
  <si>
    <t>30歳以上</t>
  </si>
  <si>
    <t>40歳以上</t>
  </si>
  <si>
    <t>50歳以上</t>
  </si>
  <si>
    <t>60歳以上</t>
  </si>
  <si>
    <t>種目</t>
  </si>
  <si>
    <t>男子18歳以上</t>
  </si>
  <si>
    <t>男子30歳以上</t>
  </si>
  <si>
    <t>男子40歳以上</t>
  </si>
  <si>
    <t>男子50歳以上</t>
  </si>
  <si>
    <t>男子60歳以上</t>
  </si>
  <si>
    <t>女子18歳以上</t>
  </si>
  <si>
    <t>女子30歳以上</t>
  </si>
  <si>
    <t>女子40歳以上</t>
  </si>
  <si>
    <t>女子50歳以上</t>
  </si>
  <si>
    <t>年齢制限なし</t>
  </si>
  <si>
    <t>リレー男子</t>
  </si>
  <si>
    <t>リレー女子</t>
  </si>
  <si>
    <t>リレー男子年齢制限なし</t>
  </si>
  <si>
    <t>リレー男子200歳以上</t>
  </si>
  <si>
    <t>リレー女子年齢制限なし</t>
  </si>
  <si>
    <t>平成２６年度石川県民体育大会水泳競技申し込み一覧</t>
  </si>
  <si>
    <t>第６６回 石川県民体育大会参加申し込み書</t>
  </si>
  <si>
    <t>第６６回県民体育大会</t>
  </si>
  <si>
    <r>
      <t>＊</t>
    </r>
    <r>
      <rPr>
        <b/>
        <u val="single"/>
        <sz val="16"/>
        <color indexed="10"/>
        <rFont val="ＭＳ Ｐゴシック"/>
        <family val="3"/>
      </rPr>
      <t>性別</t>
    </r>
    <r>
      <rPr>
        <b/>
        <sz val="16"/>
        <color indexed="10"/>
        <rFont val="ＭＳ Ｐゴシック"/>
        <family val="3"/>
      </rPr>
      <t>、</t>
    </r>
    <r>
      <rPr>
        <b/>
        <u val="single"/>
        <sz val="16"/>
        <color indexed="10"/>
        <rFont val="ＭＳ Ｐゴシック"/>
        <family val="3"/>
      </rPr>
      <t>年齢区分</t>
    </r>
    <r>
      <rPr>
        <b/>
        <sz val="16"/>
        <color indexed="10"/>
        <rFont val="ＭＳ Ｐゴシック"/>
        <family val="3"/>
      </rPr>
      <t>、</t>
    </r>
    <r>
      <rPr>
        <b/>
        <u val="single"/>
        <sz val="16"/>
        <color indexed="10"/>
        <rFont val="ＭＳ Ｐゴシック"/>
        <family val="3"/>
      </rPr>
      <t>種目</t>
    </r>
    <r>
      <rPr>
        <b/>
        <sz val="16"/>
        <color indexed="10"/>
        <rFont val="ＭＳ Ｐゴシック"/>
        <family val="3"/>
      </rPr>
      <t>は選択肢から選択して下さい。</t>
    </r>
  </si>
  <si>
    <t>＊男子50歳以上の選手が200ｍ個人メドレーに出場する場合は、2行に分けて記載してください。</t>
  </si>
  <si>
    <t>TEL</t>
  </si>
  <si>
    <r>
      <t>＊個人種目、リレー種目の入力完了後、"申請書作成"ボタンを</t>
    </r>
    <r>
      <rPr>
        <b/>
        <sz val="16"/>
        <color indexed="10"/>
        <rFont val="ＭＳ Ｐゴシック"/>
        <family val="3"/>
      </rPr>
      <t>押下して下さい。（マクロを有効にする必要があります）</t>
    </r>
  </si>
  <si>
    <t>県民体育大会競泳競技エントリー方法</t>
  </si>
  <si>
    <t>１．参加申し込み手順</t>
  </si>
  <si>
    <t>②本Excelファイルで参加申込書を自動生成</t>
  </si>
  <si>
    <t>④本Excelファイルを石川県水泳協会に提出</t>
  </si>
  <si>
    <t>2014年度の県民体育大会競泳競技は、本Excelファイルを使って行います。</t>
  </si>
  <si>
    <t>２．操作手順</t>
  </si>
  <si>
    <t>①本Excelファイルに必要事項を入力</t>
  </si>
  <si>
    <t>２－２．「エントリー表（個人）」の入力</t>
  </si>
  <si>
    <t>２－１．「チーム情報」の入力</t>
  </si>
  <si>
    <t>２－３．「エントリー表（リレー）」の入力</t>
  </si>
  <si>
    <t>２－４．「参加申込書」の作成</t>
  </si>
  <si>
    <t>市町村</t>
  </si>
  <si>
    <t>監督</t>
  </si>
  <si>
    <t>氏名</t>
  </si>
  <si>
    <t>ふりがな</t>
  </si>
  <si>
    <t>住所</t>
  </si>
  <si>
    <t>電話番号</t>
  </si>
  <si>
    <t>エントリー日</t>
  </si>
  <si>
    <t>月</t>
  </si>
  <si>
    <t>日</t>
  </si>
  <si>
    <t>姓</t>
  </si>
  <si>
    <t>名</t>
  </si>
  <si>
    <t>市町村体育協会長</t>
  </si>
  <si>
    <t>せい</t>
  </si>
  <si>
    <t>めい</t>
  </si>
  <si>
    <t>000-000-0000</t>
  </si>
  <si>
    <t>〇〇市△△町□□-××</t>
  </si>
  <si>
    <t>＊黄色のセルを入力して下さい。</t>
  </si>
  <si>
    <t>個人種目のエントリーを入力します。</t>
  </si>
  <si>
    <t>・黄色のセルに必要事項を入力して下さい。</t>
  </si>
  <si>
    <t>・一人一行で、必要事項を全て入力して下さい。</t>
  </si>
  <si>
    <r>
      <rPr>
        <sz val="11"/>
        <rFont val="ＭＳ Ｐゴシック"/>
        <family val="3"/>
      </rPr>
      <t>・</t>
    </r>
    <r>
      <rPr>
        <b/>
        <u val="single"/>
        <sz val="12"/>
        <color indexed="10"/>
        <rFont val="ＭＳ Ｐゴシック"/>
        <family val="3"/>
      </rPr>
      <t>性別</t>
    </r>
    <r>
      <rPr>
        <b/>
        <sz val="12"/>
        <color indexed="10"/>
        <rFont val="ＭＳ Ｐゴシック"/>
        <family val="3"/>
      </rPr>
      <t>、</t>
    </r>
    <r>
      <rPr>
        <b/>
        <u val="single"/>
        <sz val="12"/>
        <color indexed="10"/>
        <rFont val="ＭＳ Ｐゴシック"/>
        <family val="3"/>
      </rPr>
      <t>年齢区分</t>
    </r>
    <r>
      <rPr>
        <b/>
        <sz val="12"/>
        <color indexed="10"/>
        <rFont val="ＭＳ Ｐゴシック"/>
        <family val="3"/>
      </rPr>
      <t>、</t>
    </r>
    <r>
      <rPr>
        <b/>
        <u val="single"/>
        <sz val="12"/>
        <color indexed="10"/>
        <rFont val="ＭＳ Ｐゴシック"/>
        <family val="3"/>
      </rPr>
      <t>種目</t>
    </r>
    <r>
      <rPr>
        <sz val="11"/>
        <rFont val="ＭＳ Ｐゴシック"/>
        <family val="3"/>
      </rPr>
      <t>は必ず選択肢から選択して下さい。</t>
    </r>
  </si>
  <si>
    <r>
      <rPr>
        <sz val="11"/>
        <rFont val="ＭＳ Ｐゴシック"/>
        <family val="3"/>
      </rPr>
      <t>・</t>
    </r>
    <r>
      <rPr>
        <b/>
        <u val="single"/>
        <sz val="14"/>
        <color indexed="10"/>
        <rFont val="ＭＳ Ｐゴシック"/>
        <family val="3"/>
      </rPr>
      <t>市町村</t>
    </r>
    <r>
      <rPr>
        <sz val="11"/>
        <color theme="1"/>
        <rFont val="Calibri"/>
        <family val="3"/>
      </rPr>
      <t>は必ず選択肢から選択して下さい。</t>
    </r>
  </si>
  <si>
    <t>リレー種目のエントリーを入力します。</t>
  </si>
  <si>
    <t>・一エントリー一行で、必要事項を全て入力して下さい。</t>
  </si>
  <si>
    <t>・リレーへのエントリーがない市町村は何も入力せず、空欄のままとして下さい。</t>
  </si>
  <si>
    <t>参加申込書を自動で作成します。</t>
  </si>
  <si>
    <t>参加申込書は手動で作成せず、必ずこの手順で作成して下さい。</t>
  </si>
  <si>
    <t>・「チーム情報」、「エントリー表（個人）」、「エントリー表（リレー）」を入力後、「参加申込書作成」ボタンをクリックします。</t>
  </si>
  <si>
    <t>・正規、補欠　の入力がない場合は、正規エントリーとして扱われます。</t>
  </si>
  <si>
    <t>　「エントリー表（個人）」、「エントリー表（リレー）」の2つのシートにボタンがありますが、どちらを押しても構いません。</t>
  </si>
  <si>
    <t>※．マクロを有効にするには</t>
  </si>
  <si>
    <t>以下、各Excelのバージョンごとに記載します。</t>
  </si>
  <si>
    <t>2.表示された「セキュリティ画面」の「セキュリティレベル」タブで</t>
  </si>
  <si>
    <t>　「中」を選択して、「ＯＫ」ボタンをクリック。</t>
  </si>
  <si>
    <t>　　</t>
  </si>
  <si>
    <t>3.いま起動しているExcelを一旦閉じます。（右上の×で終了して結構です）</t>
  </si>
  <si>
    <t>（※この設定は、一旦Excelを終了させてから有効となります。）</t>
  </si>
  <si>
    <t>4.再び、同じファイルを開き直し、表示される「セキュリティ確認画面」で</t>
  </si>
  <si>
    <t>　[マクロを有効にする]を選んでください。</t>
  </si>
  <si>
    <t>Excel2003の場合</t>
  </si>
  <si>
    <r>
      <t>1.</t>
    </r>
    <r>
      <rPr>
        <sz val="11"/>
        <color indexed="63"/>
        <rFont val="ＭＳ Ｐゴシック"/>
        <family val="3"/>
      </rPr>
      <t>ツールメニューの</t>
    </r>
    <r>
      <rPr>
        <sz val="11"/>
        <color indexed="63"/>
        <rFont val="Verdana"/>
        <family val="2"/>
      </rPr>
      <t>[</t>
    </r>
    <r>
      <rPr>
        <sz val="11"/>
        <color indexed="63"/>
        <rFont val="ＭＳ Ｐゴシック"/>
        <family val="3"/>
      </rPr>
      <t>ツール</t>
    </r>
    <r>
      <rPr>
        <sz val="11"/>
        <color indexed="63"/>
        <rFont val="Verdana"/>
        <family val="2"/>
      </rPr>
      <t xml:space="preserve">(T)] </t>
    </r>
    <r>
      <rPr>
        <sz val="11"/>
        <color indexed="63"/>
        <rFont val="ＭＳ Ｐゴシック"/>
        <family val="3"/>
      </rPr>
      <t>→</t>
    </r>
    <r>
      <rPr>
        <sz val="11"/>
        <color indexed="63"/>
        <rFont val="Verdana"/>
        <family val="2"/>
      </rPr>
      <t xml:space="preserve"> [</t>
    </r>
    <r>
      <rPr>
        <sz val="11"/>
        <color indexed="63"/>
        <rFont val="ＭＳ Ｐゴシック"/>
        <family val="3"/>
      </rPr>
      <t>マクロ</t>
    </r>
    <r>
      <rPr>
        <sz val="11"/>
        <color indexed="63"/>
        <rFont val="Verdana"/>
        <family val="2"/>
      </rPr>
      <t xml:space="preserve">(M)] </t>
    </r>
    <r>
      <rPr>
        <sz val="11"/>
        <color indexed="63"/>
        <rFont val="ＭＳ Ｐゴシック"/>
        <family val="3"/>
      </rPr>
      <t>→</t>
    </r>
    <r>
      <rPr>
        <sz val="11"/>
        <color indexed="63"/>
        <rFont val="Verdana"/>
        <family val="2"/>
      </rPr>
      <t xml:space="preserve"> [</t>
    </r>
    <r>
      <rPr>
        <sz val="11"/>
        <color indexed="63"/>
        <rFont val="ＭＳ Ｐゴシック"/>
        <family val="3"/>
      </rPr>
      <t>セキュリティ</t>
    </r>
    <r>
      <rPr>
        <sz val="11"/>
        <color indexed="63"/>
        <rFont val="Verdana"/>
        <family val="2"/>
      </rPr>
      <t>(S)...] </t>
    </r>
    <r>
      <rPr>
        <sz val="11"/>
        <color indexed="63"/>
        <rFont val="ＭＳ Ｐゴシック"/>
        <family val="3"/>
      </rPr>
      <t>を開きます。</t>
    </r>
  </si>
  <si>
    <t>Excel2007の場合</t>
  </si>
  <si>
    <t>　との表示の右横にある「オプション...」ボタンを押します。</t>
  </si>
  <si>
    <t>　（この警告メッセージは一度マクロの実行を試みると消えてしまい</t>
  </si>
  <si>
    <t>　ますので、もしこの警告表示がない場合は、一旦ファイルを閉じた</t>
  </si>
  <si>
    <t>　後、再び起動し直してください。）</t>
  </si>
  <si>
    <t>2.すると、「Microsoft Office セキュリティオプション」という画面</t>
  </si>
  <si>
    <t>　が表示されますので、その中の「コンテンツを有効にする(E)」に</t>
  </si>
  <si>
    <t>　チェックを入れます。</t>
  </si>
  <si>
    <t>3.最後に、下方の[OK]ボタンをクリックしてこの画面を閉じます。</t>
  </si>
  <si>
    <t>　との表示の右横にある[コンテンツの有効化]ボタンを押します。</t>
  </si>
  <si>
    <t>Excel2010/2013の場合</t>
  </si>
  <si>
    <t>・ボタンを押下した際にエラーが表示される場合は、本シート下の「マクロを有効にするには」を参照して下さい。</t>
  </si>
  <si>
    <t>・参加申込書シートを開き、内容に誤りがないことを確認の上、印刷して下さい。</t>
  </si>
  <si>
    <t>２－５．参加申込</t>
  </si>
  <si>
    <t>・Excelファイルは石川県水泳協会（担当：近藤  d_kondo@mx2.nisiq.net）までメールして下さい。</t>
  </si>
  <si>
    <t>Excelのバージョンにより、対応方法が異なります。まずはExcelのバージョンをご確認下さい。</t>
  </si>
  <si>
    <r>
      <t>1.</t>
    </r>
    <r>
      <rPr>
        <sz val="11"/>
        <color indexed="63"/>
        <rFont val="ＭＳ Ｐゴシック"/>
        <family val="3"/>
      </rPr>
      <t>本ファイルを開いた</t>
    </r>
    <r>
      <rPr>
        <sz val="11"/>
        <color indexed="63"/>
        <rFont val="Verdana"/>
        <family val="2"/>
      </rPr>
      <t>Excel</t>
    </r>
    <r>
      <rPr>
        <sz val="11"/>
        <color indexed="63"/>
        <rFont val="ＭＳ Ｐゴシック"/>
        <family val="3"/>
      </rPr>
      <t>の画面の</t>
    </r>
    <r>
      <rPr>
        <sz val="11"/>
        <color indexed="63"/>
        <rFont val="Verdana"/>
        <family val="2"/>
      </rPr>
      <t>[</t>
    </r>
    <r>
      <rPr>
        <sz val="11"/>
        <color indexed="63"/>
        <rFont val="ＭＳ Ｐゴシック"/>
        <family val="3"/>
      </rPr>
      <t>セキュリティーの警告</t>
    </r>
    <r>
      <rPr>
        <sz val="11"/>
        <color indexed="63"/>
        <rFont val="Verdana"/>
        <family val="2"/>
      </rPr>
      <t xml:space="preserve"> </t>
    </r>
    <r>
      <rPr>
        <sz val="11"/>
        <color indexed="63"/>
        <rFont val="ＭＳ Ｐゴシック"/>
        <family val="3"/>
      </rPr>
      <t>マクロが無効にされました</t>
    </r>
    <r>
      <rPr>
        <sz val="11"/>
        <color indexed="63"/>
        <rFont val="Verdana"/>
        <family val="2"/>
      </rPr>
      <t>]</t>
    </r>
  </si>
  <si>
    <t>簡単な方法は、本画面左上がどのようになっているか、以下の絵と見比べて判定して下さい。</t>
  </si>
  <si>
    <r>
      <t>1.</t>
    </r>
    <r>
      <rPr>
        <sz val="11"/>
        <color indexed="63"/>
        <rFont val="ＭＳ Ｐゴシック"/>
        <family val="3"/>
      </rPr>
      <t>開いたエクセルの画面の</t>
    </r>
    <r>
      <rPr>
        <sz val="11"/>
        <color indexed="63"/>
        <rFont val="Verdana"/>
        <family val="2"/>
      </rPr>
      <t>[</t>
    </r>
    <r>
      <rPr>
        <sz val="11"/>
        <color indexed="63"/>
        <rFont val="ＭＳ Ｐゴシック"/>
        <family val="3"/>
      </rPr>
      <t>セキュリティーの警告</t>
    </r>
    <r>
      <rPr>
        <sz val="11"/>
        <color indexed="63"/>
        <rFont val="Verdana"/>
        <family val="2"/>
      </rPr>
      <t xml:space="preserve"> </t>
    </r>
    <r>
      <rPr>
        <sz val="11"/>
        <color indexed="63"/>
        <rFont val="ＭＳ Ｐゴシック"/>
        <family val="3"/>
      </rPr>
      <t>無効にされました</t>
    </r>
    <r>
      <rPr>
        <sz val="11"/>
        <color indexed="63"/>
        <rFont val="Verdana"/>
        <family val="2"/>
      </rPr>
      <t>]</t>
    </r>
  </si>
  <si>
    <t>※[セキュリティーの警告 無効にされました]が表示されない場合、</t>
  </si>
  <si>
    <r>
      <rPr>
        <sz val="11"/>
        <color indexed="63"/>
        <rFont val="ＭＳ Ｐゴシック"/>
        <family val="3"/>
      </rPr>
      <t>　以下を実行して下さい。</t>
    </r>
  </si>
  <si>
    <t>　　①[ファイル] タブをクリックします。</t>
  </si>
  <si>
    <t>　　②[オプション] をクリックします。</t>
  </si>
  <si>
    <t>　　③[セキュリティ センター] をクリックし、[セキュリティ センターの設定] をクリックします。</t>
  </si>
  <si>
    <t>　　④[セキュリティ センター] の [マクロの設定] をクリックします。</t>
  </si>
  <si>
    <t>　　⑤[警告を表示してすべてのマクロを無効にする]を選択します。</t>
  </si>
  <si>
    <t>　　⑥[OK] をクリックします。</t>
  </si>
  <si>
    <t>　　⑦本ファイルを一度閉じ、再度開きます。</t>
  </si>
  <si>
    <t>・大会エントリー（本Excelファイルの操作方法など）に関すること</t>
  </si>
  <si>
    <t>近藤大輔　（090-9762-2965、d_kondo@mx2.nisiq.net）</t>
  </si>
  <si>
    <t>小坂寛之　（090-9689-9495）</t>
  </si>
  <si>
    <t>・その他大会全般に関すること</t>
  </si>
  <si>
    <t>お問い合わせは以下までお願いします。</t>
  </si>
  <si>
    <t>2:45.00</t>
  </si>
  <si>
    <t>石川 太郎</t>
  </si>
  <si>
    <t>不出場</t>
  </si>
  <si>
    <t>平成26年</t>
  </si>
  <si>
    <t>石川 太郎</t>
  </si>
  <si>
    <t>30.00</t>
  </si>
  <si>
    <t>やまだ はなこ</t>
  </si>
  <si>
    <t>35.00</t>
  </si>
  <si>
    <t>やまだ はなこ</t>
  </si>
  <si>
    <t>45.00</t>
  </si>
  <si>
    <t>不出場</t>
  </si>
  <si>
    <t>平成２６年度石川県民体育大会水泳競技チーム情報</t>
  </si>
  <si>
    <r>
      <t>③本Excelファイル内の"参加申込書"を印刷し、捺印し</t>
    </r>
    <r>
      <rPr>
        <b/>
        <sz val="11"/>
        <color indexed="10"/>
        <rFont val="ＭＳ Ｐゴシック"/>
        <family val="3"/>
      </rPr>
      <t>6月23日午後5時まで</t>
    </r>
    <r>
      <rPr>
        <sz val="11"/>
        <color theme="1"/>
        <rFont val="Calibri"/>
        <family val="3"/>
      </rPr>
      <t>に体育協会に提出</t>
    </r>
  </si>
  <si>
    <t>・ここに記載された情報は、参加申込書に反映されます。</t>
  </si>
  <si>
    <r>
      <t>・男子50歳以上の選手が200ｍ個人メドレーに出場する場合</t>
    </r>
    <r>
      <rPr>
        <b/>
        <sz val="11"/>
        <color indexed="8"/>
        <rFont val="ＭＳ Ｐゴシック"/>
        <family val="3"/>
      </rPr>
      <t>のみ</t>
    </r>
    <r>
      <rPr>
        <sz val="11"/>
        <color theme="1"/>
        <rFont val="Calibri"/>
        <family val="3"/>
      </rPr>
      <t>、2行に分けて記載してください。</t>
    </r>
  </si>
  <si>
    <r>
      <rPr>
        <sz val="11"/>
        <rFont val="ＭＳ Ｐゴシック"/>
        <family val="3"/>
      </rPr>
      <t>・印刷された参加申込書に、</t>
    </r>
    <r>
      <rPr>
        <b/>
        <sz val="11"/>
        <color indexed="10"/>
        <rFont val="ＭＳ Ｐゴシック"/>
        <family val="3"/>
      </rPr>
      <t>体育協会長印を捺印の上、体育協会に6月23日（月）１７：００までに提出</t>
    </r>
    <r>
      <rPr>
        <sz val="11"/>
        <rFont val="ＭＳ Ｐゴシック"/>
        <family val="3"/>
      </rPr>
      <t>して下さい。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</si>
</sst>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"/>
    <numFmt numFmtId="177" formatCode="mmm\-yyyy"/>
    <numFmt numFmtId="178" formatCode="ss"/>
    <numFmt numFmtId="179" formatCode="yyyy/m/d;@"/>
    <numFmt numFmtId="180" formatCode="0_ 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b/>
      <sz val="16"/>
      <color indexed="10"/>
      <name val="ＭＳ Ｐゴシック"/>
      <family val="3"/>
    </font>
    <font>
      <b/>
      <u val="single"/>
      <sz val="16"/>
      <color indexed="10"/>
      <name val="ＭＳ Ｐゴシック"/>
      <family val="3"/>
    </font>
    <font>
      <b/>
      <sz val="20"/>
      <color indexed="8"/>
      <name val="ＭＳ Ｐゴシック"/>
      <family val="3"/>
    </font>
    <font>
      <b/>
      <sz val="16"/>
      <name val="ＭＳ Ｐゴシック"/>
      <family val="3"/>
    </font>
    <font>
      <sz val="24"/>
      <color indexed="8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u val="single"/>
      <sz val="14"/>
      <color indexed="10"/>
      <name val="ＭＳ Ｐゴシック"/>
      <family val="3"/>
    </font>
    <font>
      <sz val="11"/>
      <color indexed="63"/>
      <name val="Verdana"/>
      <family val="2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8"/>
      <name val="HGP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color indexed="8"/>
      <name val="HGP創英角ｺﾞｼｯｸUB"/>
      <family val="3"/>
    </font>
    <font>
      <b/>
      <sz val="12"/>
      <color indexed="8"/>
      <name val="ＭＳ Ｐゴシック"/>
      <family val="3"/>
    </font>
    <font>
      <sz val="12"/>
      <color indexed="8"/>
      <name val="HGP創英角ｺﾞｼｯｸUB"/>
      <family val="3"/>
    </font>
    <font>
      <sz val="11"/>
      <color indexed="8"/>
      <name val="HGP創英角ｺﾞｼｯｸUB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20"/>
      <name val="ＭＳ Ｐゴシック"/>
      <family val="3"/>
    </font>
    <font>
      <sz val="2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8"/>
      <color theme="1"/>
      <name val="HGP創英角ｺﾞｼｯｸUB"/>
      <family val="3"/>
    </font>
    <font>
      <b/>
      <sz val="12"/>
      <color theme="1"/>
      <name val="Calibri"/>
      <family val="3"/>
    </font>
    <font>
      <sz val="12"/>
      <color theme="1"/>
      <name val="HGP創英角ｺﾞｼｯｸUB"/>
      <family val="3"/>
    </font>
    <font>
      <sz val="11"/>
      <color theme="1"/>
      <name val="HGP創英角ｺﾞｼｯｸUB"/>
      <family val="3"/>
    </font>
    <font>
      <b/>
      <u val="single"/>
      <sz val="14"/>
      <color rgb="FFFF0000"/>
      <name val="Calibri"/>
      <family val="3"/>
    </font>
    <font>
      <sz val="11"/>
      <color rgb="FF333333"/>
      <name val="Verdana"/>
      <family val="2"/>
    </font>
    <font>
      <b/>
      <sz val="11"/>
      <color rgb="FFFF0000"/>
      <name val="Calibri"/>
      <family val="3"/>
    </font>
    <font>
      <sz val="11"/>
      <color rgb="FF333333"/>
      <name val="ＭＳ Ｐゴシック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  <font>
      <sz val="20"/>
      <color theme="1"/>
      <name val="Calibri"/>
      <family val="3"/>
    </font>
    <font>
      <sz val="20"/>
      <name val="Calibri"/>
      <family val="3"/>
    </font>
    <font>
      <sz val="8"/>
      <color theme="1"/>
      <name val="Calibri"/>
      <family val="3"/>
    </font>
    <font>
      <sz val="2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7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58" fillId="32" borderId="0" applyNumberFormat="0" applyBorder="0" applyAlignment="0" applyProtection="0"/>
  </cellStyleXfs>
  <cellXfs count="11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49" fontId="3" fillId="0" borderId="0" xfId="63" applyNumberFormat="1">
      <alignment vertical="center"/>
      <protection/>
    </xf>
    <xf numFmtId="49" fontId="3" fillId="0" borderId="0" xfId="63" applyNumberFormat="1" applyFill="1">
      <alignment vertical="center"/>
      <protection/>
    </xf>
    <xf numFmtId="49" fontId="3" fillId="33" borderId="0" xfId="63" applyNumberFormat="1" applyFill="1">
      <alignment vertical="center"/>
      <protection/>
    </xf>
    <xf numFmtId="49" fontId="3" fillId="33" borderId="0" xfId="63" applyNumberFormat="1" applyFill="1" applyAlignment="1">
      <alignment horizontal="center" vertical="center"/>
      <protection/>
    </xf>
    <xf numFmtId="0" fontId="0" fillId="0" borderId="0" xfId="0" applyAlignment="1">
      <alignment horizontal="right" vertical="center"/>
    </xf>
    <xf numFmtId="49" fontId="3" fillId="0" borderId="0" xfId="63" applyNumberFormat="1" applyAlignment="1">
      <alignment horizontal="center" vertical="center"/>
      <protection/>
    </xf>
    <xf numFmtId="0" fontId="0" fillId="0" borderId="0" xfId="0" applyNumberFormat="1" applyAlignment="1">
      <alignment vertical="center"/>
    </xf>
    <xf numFmtId="0" fontId="3" fillId="0" borderId="0" xfId="63" applyNumberFormat="1" applyFill="1">
      <alignment vertical="center"/>
      <protection/>
    </xf>
    <xf numFmtId="0" fontId="0" fillId="0" borderId="0" xfId="61" applyAlignment="1">
      <alignment horizontal="right" vertical="center"/>
      <protection/>
    </xf>
    <xf numFmtId="0" fontId="1" fillId="0" borderId="0" xfId="62">
      <alignment vertical="center"/>
      <protection/>
    </xf>
    <xf numFmtId="0" fontId="7" fillId="0" borderId="0" xfId="61" applyFont="1">
      <alignment vertical="center"/>
      <protection/>
    </xf>
    <xf numFmtId="0" fontId="7" fillId="0" borderId="0" xfId="62" applyFont="1">
      <alignment vertical="center"/>
      <protection/>
    </xf>
    <xf numFmtId="49" fontId="3" fillId="33" borderId="0" xfId="63" applyNumberFormat="1" applyFont="1" applyFill="1">
      <alignment vertical="center"/>
      <protection/>
    </xf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Alignment="1">
      <alignment/>
    </xf>
    <xf numFmtId="0" fontId="0" fillId="0" borderId="0" xfId="6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49" fontId="8" fillId="0" borderId="0" xfId="60" applyNumberFormat="1" applyFont="1" applyFill="1" applyAlignment="1">
      <alignment horizontal="center" vertical="center" shrinkToFit="1"/>
      <protection/>
    </xf>
    <xf numFmtId="0" fontId="0" fillId="0" borderId="13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1" fillId="0" borderId="0" xfId="62" applyNumberFormat="1">
      <alignment vertical="center"/>
      <protection/>
    </xf>
    <xf numFmtId="47" fontId="0" fillId="0" borderId="21" xfId="0" applyNumberFormat="1" applyBorder="1" applyAlignment="1" quotePrefix="1">
      <alignment horizontal="right" vertical="center" shrinkToFit="1"/>
    </xf>
    <xf numFmtId="0" fontId="0" fillId="0" borderId="21" xfId="0" applyBorder="1" applyAlignment="1" quotePrefix="1">
      <alignment horizontal="right" vertical="center" shrinkToFit="1"/>
    </xf>
    <xf numFmtId="49" fontId="0" fillId="0" borderId="0" xfId="0" applyNumberFormat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 quotePrefix="1">
      <alignment horizontal="right" vertical="center" shrinkToFit="1"/>
    </xf>
    <xf numFmtId="49" fontId="5" fillId="0" borderId="0" xfId="63" applyNumberFormat="1" applyFont="1">
      <alignment vertical="center"/>
      <protection/>
    </xf>
    <xf numFmtId="0" fontId="0" fillId="0" borderId="0" xfId="0" applyBorder="1" applyAlignment="1" quotePrefix="1">
      <alignment vertical="center"/>
    </xf>
    <xf numFmtId="180" fontId="3" fillId="0" borderId="0" xfId="63" applyNumberFormat="1" applyAlignment="1">
      <alignment horizontal="right" vertical="center"/>
      <protection/>
    </xf>
    <xf numFmtId="181" fontId="0" fillId="0" borderId="0" xfId="61" applyNumberFormat="1" applyAlignment="1">
      <alignment horizontal="right" vertical="center"/>
      <protection/>
    </xf>
    <xf numFmtId="181" fontId="0" fillId="0" borderId="0" xfId="0" applyNumberFormat="1" applyAlignment="1">
      <alignment vertical="center"/>
    </xf>
    <xf numFmtId="181" fontId="3" fillId="0" borderId="0" xfId="63" applyNumberFormat="1" applyAlignment="1">
      <alignment horizontal="right" vertical="center"/>
      <protection/>
    </xf>
    <xf numFmtId="181" fontId="0" fillId="0" borderId="0" xfId="0" applyNumberFormat="1" applyAlignment="1">
      <alignment horizontal="right" vertical="center"/>
    </xf>
    <xf numFmtId="180" fontId="3" fillId="0" borderId="0" xfId="63" applyNumberFormat="1" applyAlignment="1">
      <alignment horizontal="center" vertical="center"/>
      <protection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0" fillId="28" borderId="0" xfId="0" applyFill="1" applyAlignment="1">
      <alignment horizontal="right" vertical="center"/>
    </xf>
    <xf numFmtId="0" fontId="0" fillId="28" borderId="0" xfId="0" applyFill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28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49" fontId="6" fillId="0" borderId="0" xfId="63" applyNumberFormat="1" applyFont="1">
      <alignment vertical="center"/>
      <protection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right" vertical="center"/>
    </xf>
    <xf numFmtId="0" fontId="61" fillId="0" borderId="0" xfId="0" applyFont="1" applyAlignment="1">
      <alignment horizontal="left" vertical="center"/>
    </xf>
    <xf numFmtId="0" fontId="6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49" fontId="8" fillId="0" borderId="0" xfId="63" applyNumberFormat="1" applyFont="1">
      <alignment vertical="center"/>
      <protection/>
    </xf>
    <xf numFmtId="49" fontId="17" fillId="0" borderId="0" xfId="63" applyNumberFormat="1" applyFont="1">
      <alignment vertical="center"/>
      <protection/>
    </xf>
    <xf numFmtId="0" fontId="0" fillId="28" borderId="0" xfId="0" applyFill="1" applyAlignment="1">
      <alignment horizontal="center" vertical="center"/>
    </xf>
    <xf numFmtId="0" fontId="0" fillId="28" borderId="0" xfId="0" applyFill="1" applyAlignment="1">
      <alignment horizontal="left" vertical="center"/>
    </xf>
    <xf numFmtId="49" fontId="3" fillId="33" borderId="0" xfId="63" applyNumberFormat="1" applyFill="1" applyAlignment="1">
      <alignment horizontal="center" vertical="center"/>
      <protection/>
    </xf>
    <xf numFmtId="49" fontId="0" fillId="0" borderId="21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textRotation="255" shrinkToFit="1"/>
    </xf>
    <xf numFmtId="0" fontId="0" fillId="0" borderId="0" xfId="0" applyBorder="1" applyAlignment="1">
      <alignment horizontal="center" vertical="center" textRotation="255" shrinkToFit="1"/>
    </xf>
    <xf numFmtId="0" fontId="71" fillId="0" borderId="0" xfId="0" applyFont="1" applyBorder="1" applyAlignment="1">
      <alignment horizontal="center" vertical="center" textRotation="255" wrapText="1" shrinkToFit="1"/>
    </xf>
    <xf numFmtId="0" fontId="71" fillId="0" borderId="0" xfId="0" applyFont="1" applyBorder="1" applyAlignment="1">
      <alignment horizontal="center" vertical="center" textRotation="255" shrinkToFi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72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1" xfId="0" applyBorder="1" applyAlignment="1">
      <alignment horizontal="left" vertical="center" wrapText="1"/>
    </xf>
    <xf numFmtId="0" fontId="71" fillId="0" borderId="21" xfId="0" applyFont="1" applyBorder="1" applyAlignment="1">
      <alignment horizontal="center" vertical="center" textRotation="255" wrapText="1" shrinkToFit="1"/>
    </xf>
    <xf numFmtId="0" fontId="71" fillId="0" borderId="21" xfId="0" applyFont="1" applyBorder="1" applyAlignment="1">
      <alignment horizontal="center" vertical="center" textRotation="255" shrinkToFit="1"/>
    </xf>
    <xf numFmtId="0" fontId="0" fillId="0" borderId="21" xfId="0" applyNumberFormat="1" applyBorder="1" applyAlignment="1">
      <alignment horizontal="center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NumberForma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3_県体フォーム_new" xfId="62"/>
    <cellStyle name="標準_２３小松市２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Relationship Id="rId3" Type="http://schemas.openxmlformats.org/officeDocument/2006/relationships/image" Target="../media/image5.png" /><Relationship Id="rId4" Type="http://schemas.openxmlformats.org/officeDocument/2006/relationships/image" Target="../media/image13.png" /><Relationship Id="rId5" Type="http://schemas.openxmlformats.org/officeDocument/2006/relationships/image" Target="../media/image7.png" /><Relationship Id="rId6" Type="http://schemas.openxmlformats.org/officeDocument/2006/relationships/image" Target="../media/image14.png" /><Relationship Id="rId7" Type="http://schemas.openxmlformats.org/officeDocument/2006/relationships/image" Target="../media/image15.png" /><Relationship Id="rId8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Relationship Id="rId2" Type="http://schemas.openxmlformats.org/officeDocument/2006/relationships/image" Target="../media/image1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35</xdr:row>
      <xdr:rowOff>57150</xdr:rowOff>
    </xdr:from>
    <xdr:to>
      <xdr:col>16</xdr:col>
      <xdr:colOff>447675</xdr:colOff>
      <xdr:row>38</xdr:row>
      <xdr:rowOff>114300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6734175"/>
          <a:ext cx="8877300" cy="62865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114300</xdr:colOff>
      <xdr:row>19</xdr:row>
      <xdr:rowOff>38100</xdr:rowOff>
    </xdr:from>
    <xdr:to>
      <xdr:col>6</xdr:col>
      <xdr:colOff>390525</xdr:colOff>
      <xdr:row>28</xdr:row>
      <xdr:rowOff>104775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695700"/>
          <a:ext cx="2714625" cy="1781175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28575</xdr:colOff>
      <xdr:row>71</xdr:row>
      <xdr:rowOff>9525</xdr:rowOff>
    </xdr:from>
    <xdr:to>
      <xdr:col>7</xdr:col>
      <xdr:colOff>390525</xdr:colOff>
      <xdr:row>76</xdr:row>
      <xdr:rowOff>0</xdr:rowOff>
    </xdr:to>
    <xdr:pic>
      <xdr:nvPicPr>
        <xdr:cNvPr id="3" name="図 7" descr="http://www.start-macro.com/55/w/img/s025.bm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13306425"/>
          <a:ext cx="3409950" cy="942975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200025</xdr:colOff>
      <xdr:row>83</xdr:row>
      <xdr:rowOff>9525</xdr:rowOff>
    </xdr:from>
    <xdr:to>
      <xdr:col>6</xdr:col>
      <xdr:colOff>114300</xdr:colOff>
      <xdr:row>95</xdr:row>
      <xdr:rowOff>104775</xdr:rowOff>
    </xdr:to>
    <xdr:pic>
      <xdr:nvPicPr>
        <xdr:cNvPr id="4" name="図 4" descr="http://www.start-macro.com/55/w/img/Excel2003security1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" y="15544800"/>
          <a:ext cx="235267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101</xdr:row>
      <xdr:rowOff>57150</xdr:rowOff>
    </xdr:from>
    <xdr:to>
      <xdr:col>6</xdr:col>
      <xdr:colOff>152400</xdr:colOff>
      <xdr:row>107</xdr:row>
      <xdr:rowOff>38100</xdr:rowOff>
    </xdr:to>
    <xdr:pic>
      <xdr:nvPicPr>
        <xdr:cNvPr id="5" name="図 5" descr="http://www.start-macro.com/55/w/img/Excel2003security2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18983325"/>
          <a:ext cx="24574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112</xdr:row>
      <xdr:rowOff>28575</xdr:rowOff>
    </xdr:from>
    <xdr:to>
      <xdr:col>5</xdr:col>
      <xdr:colOff>238125</xdr:colOff>
      <xdr:row>119</xdr:row>
      <xdr:rowOff>19050</xdr:rowOff>
    </xdr:to>
    <xdr:pic>
      <xdr:nvPicPr>
        <xdr:cNvPr id="6" name="図 6" descr="http://www.start-macro.com/55/w/img/Excel2007security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8175" y="21012150"/>
          <a:ext cx="19050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137</xdr:row>
      <xdr:rowOff>9525</xdr:rowOff>
    </xdr:from>
    <xdr:to>
      <xdr:col>6</xdr:col>
      <xdr:colOff>66675</xdr:colOff>
      <xdr:row>144</xdr:row>
      <xdr:rowOff>0</xdr:rowOff>
    </xdr:to>
    <xdr:pic>
      <xdr:nvPicPr>
        <xdr:cNvPr id="7" name="図 7" descr="http://www.start-macro.com/55/w/img/Excel2010security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7700" y="25641300"/>
          <a:ext cx="23336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156</xdr:row>
      <xdr:rowOff>28575</xdr:rowOff>
    </xdr:from>
    <xdr:to>
      <xdr:col>9</xdr:col>
      <xdr:colOff>419100</xdr:colOff>
      <xdr:row>169</xdr:row>
      <xdr:rowOff>85725</xdr:rowOff>
    </xdr:to>
    <xdr:pic>
      <xdr:nvPicPr>
        <xdr:cNvPr id="8" name="図 8" descr="セキュリティ センターの [マクロの設定] 領域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0100" y="29136975"/>
          <a:ext cx="436245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419100</xdr:colOff>
      <xdr:row>60</xdr:row>
      <xdr:rowOff>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24700" cy="11430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381000</xdr:colOff>
      <xdr:row>0</xdr:row>
      <xdr:rowOff>0</xdr:rowOff>
    </xdr:from>
    <xdr:to>
      <xdr:col>23</xdr:col>
      <xdr:colOff>190500</xdr:colOff>
      <xdr:row>60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0"/>
          <a:ext cx="7124700" cy="11430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C172"/>
  <sheetViews>
    <sheetView tabSelected="1" zoomScalePageLayoutView="0" workbookViewId="0" topLeftCell="A1">
      <selection activeCell="I70" sqref="I70"/>
    </sheetView>
  </sheetViews>
  <sheetFormatPr defaultColWidth="9.140625" defaultRowHeight="15"/>
  <cols>
    <col min="1" max="2" width="3.57421875" style="0" customWidth="1"/>
  </cols>
  <sheetData>
    <row r="1" ht="32.25">
      <c r="A1" s="59" t="s">
        <v>131</v>
      </c>
    </row>
    <row r="2" ht="13.5" customHeight="1">
      <c r="A2" s="59"/>
    </row>
    <row r="4" ht="14.25">
      <c r="A4" s="60" t="s">
        <v>132</v>
      </c>
    </row>
    <row r="5" ht="14.25">
      <c r="A5" s="60"/>
    </row>
    <row r="6" ht="13.5">
      <c r="B6" t="s">
        <v>135</v>
      </c>
    </row>
    <row r="8" ht="13.5">
      <c r="B8" t="s">
        <v>137</v>
      </c>
    </row>
    <row r="9" ht="13.5">
      <c r="B9" t="s">
        <v>133</v>
      </c>
    </row>
    <row r="10" ht="13.5">
      <c r="B10" t="s">
        <v>228</v>
      </c>
    </row>
    <row r="11" ht="13.5">
      <c r="B11" t="s">
        <v>134</v>
      </c>
    </row>
    <row r="14" ht="14.25">
      <c r="A14" s="60" t="s">
        <v>136</v>
      </c>
    </row>
    <row r="15" ht="14.25">
      <c r="A15" s="60"/>
    </row>
    <row r="16" ht="13.5">
      <c r="B16" s="74" t="s">
        <v>139</v>
      </c>
    </row>
    <row r="17" ht="13.5">
      <c r="C17" t="s">
        <v>229</v>
      </c>
    </row>
    <row r="18" ht="13.5">
      <c r="C18" t="s">
        <v>160</v>
      </c>
    </row>
    <row r="19" ht="17.25">
      <c r="C19" t="s">
        <v>163</v>
      </c>
    </row>
    <row r="31" ht="13.5">
      <c r="B31" s="74" t="s">
        <v>138</v>
      </c>
    </row>
    <row r="32" ht="13.5">
      <c r="C32" t="s">
        <v>159</v>
      </c>
    </row>
    <row r="33" ht="13.5">
      <c r="C33" t="s">
        <v>161</v>
      </c>
    </row>
    <row r="34" ht="18.75">
      <c r="C34" s="73" t="s">
        <v>162</v>
      </c>
    </row>
    <row r="35" ht="13.5">
      <c r="C35" t="s">
        <v>230</v>
      </c>
    </row>
    <row r="40" ht="13.5">
      <c r="C40" t="s">
        <v>170</v>
      </c>
    </row>
    <row r="43" ht="13.5">
      <c r="B43" s="74" t="s">
        <v>140</v>
      </c>
    </row>
    <row r="44" ht="13.5">
      <c r="C44" t="s">
        <v>164</v>
      </c>
    </row>
    <row r="45" ht="13.5">
      <c r="C45" t="s">
        <v>165</v>
      </c>
    </row>
    <row r="46" ht="18.75">
      <c r="C46" s="73" t="s">
        <v>162</v>
      </c>
    </row>
    <row r="47" ht="13.5">
      <c r="C47" t="s">
        <v>166</v>
      </c>
    </row>
    <row r="50" ht="13.5">
      <c r="B50" s="74" t="s">
        <v>141</v>
      </c>
    </row>
    <row r="51" ht="13.5">
      <c r="C51" t="s">
        <v>167</v>
      </c>
    </row>
    <row r="52" ht="17.25">
      <c r="C52" s="75" t="s">
        <v>168</v>
      </c>
    </row>
    <row r="54" ht="13.5">
      <c r="C54" t="s">
        <v>169</v>
      </c>
    </row>
    <row r="55" ht="13.5">
      <c r="C55" t="s">
        <v>171</v>
      </c>
    </row>
    <row r="56" ht="13.5">
      <c r="C56" s="77" t="s">
        <v>194</v>
      </c>
    </row>
    <row r="59" ht="13.5">
      <c r="B59" s="74" t="s">
        <v>196</v>
      </c>
    </row>
    <row r="61" ht="13.5">
      <c r="C61" t="s">
        <v>195</v>
      </c>
    </row>
    <row r="62" ht="13.5">
      <c r="C62" s="77" t="s">
        <v>231</v>
      </c>
    </row>
    <row r="63" ht="13.5">
      <c r="C63" t="s">
        <v>197</v>
      </c>
    </row>
    <row r="69" ht="14.25">
      <c r="A69" s="60" t="s">
        <v>172</v>
      </c>
    </row>
    <row r="70" ht="13.5">
      <c r="B70" t="s">
        <v>198</v>
      </c>
    </row>
    <row r="71" ht="13.5">
      <c r="B71" t="s">
        <v>200</v>
      </c>
    </row>
    <row r="77" ht="15">
      <c r="C77" t="s">
        <v>173</v>
      </c>
    </row>
    <row r="79" ht="13.5">
      <c r="B79" s="74" t="s">
        <v>181</v>
      </c>
    </row>
    <row r="80" ht="14.25">
      <c r="C80" s="76" t="s">
        <v>182</v>
      </c>
    </row>
    <row r="82" ht="14.25">
      <c r="C82" s="76" t="s">
        <v>174</v>
      </c>
    </row>
    <row r="83" ht="14.25">
      <c r="C83" s="76" t="s">
        <v>175</v>
      </c>
    </row>
    <row r="84" ht="15">
      <c r="C84" s="76"/>
    </row>
    <row r="85" ht="15">
      <c r="C85" s="76" t="s">
        <v>176</v>
      </c>
    </row>
    <row r="86" ht="15">
      <c r="C86" s="76"/>
    </row>
    <row r="97" ht="14.25">
      <c r="C97" s="76" t="s">
        <v>177</v>
      </c>
    </row>
    <row r="98" ht="14.25">
      <c r="C98" s="76" t="s">
        <v>178</v>
      </c>
    </row>
    <row r="100" ht="14.25">
      <c r="C100" s="76" t="s">
        <v>179</v>
      </c>
    </row>
    <row r="101" ht="14.25">
      <c r="C101" s="76" t="s">
        <v>180</v>
      </c>
    </row>
    <row r="102" ht="15">
      <c r="C102" s="76"/>
    </row>
    <row r="103" ht="15">
      <c r="C103" s="76" t="s">
        <v>176</v>
      </c>
    </row>
    <row r="104" ht="15">
      <c r="C104" s="76"/>
    </row>
    <row r="110" ht="13.5">
      <c r="B110" s="74" t="s">
        <v>183</v>
      </c>
    </row>
    <row r="111" ht="14.25">
      <c r="C111" s="76" t="s">
        <v>199</v>
      </c>
    </row>
    <row r="112" ht="14.25">
      <c r="C112" s="76" t="s">
        <v>184</v>
      </c>
    </row>
    <row r="113" ht="15">
      <c r="C113" s="76"/>
    </row>
    <row r="114" ht="15">
      <c r="C114" s="76" t="s">
        <v>176</v>
      </c>
    </row>
    <row r="115" ht="15">
      <c r="C115" s="76"/>
    </row>
    <row r="121" ht="14.25">
      <c r="C121" s="76" t="s">
        <v>185</v>
      </c>
    </row>
    <row r="122" ht="14.25">
      <c r="C122" s="76" t="s">
        <v>186</v>
      </c>
    </row>
    <row r="123" ht="14.25">
      <c r="C123" s="76" t="s">
        <v>187</v>
      </c>
    </row>
    <row r="125" ht="14.25">
      <c r="C125" s="76" t="s">
        <v>188</v>
      </c>
    </row>
    <row r="126" ht="14.25">
      <c r="C126" s="76" t="s">
        <v>189</v>
      </c>
    </row>
    <row r="127" ht="14.25">
      <c r="C127" s="76" t="s">
        <v>190</v>
      </c>
    </row>
    <row r="128" ht="14.25">
      <c r="C128" s="76"/>
    </row>
    <row r="129" ht="14.25">
      <c r="C129" s="76" t="s">
        <v>191</v>
      </c>
    </row>
    <row r="134" ht="13.5">
      <c r="B134" s="74" t="s">
        <v>193</v>
      </c>
    </row>
    <row r="136" ht="14.25">
      <c r="C136" s="76" t="s">
        <v>201</v>
      </c>
    </row>
    <row r="137" ht="14.25">
      <c r="C137" s="76" t="s">
        <v>192</v>
      </c>
    </row>
    <row r="138" ht="15">
      <c r="C138" s="76"/>
    </row>
    <row r="139" ht="15">
      <c r="C139" s="76" t="s">
        <v>176</v>
      </c>
    </row>
    <row r="140" ht="15">
      <c r="C140" s="76"/>
    </row>
    <row r="145" ht="15">
      <c r="C145" s="76" t="s">
        <v>185</v>
      </c>
    </row>
    <row r="146" ht="14.25">
      <c r="C146" s="76" t="s">
        <v>186</v>
      </c>
    </row>
    <row r="147" ht="14.25">
      <c r="C147" s="76" t="s">
        <v>187</v>
      </c>
    </row>
    <row r="149" ht="13.5">
      <c r="C149" s="78" t="s">
        <v>202</v>
      </c>
    </row>
    <row r="150" ht="14.25">
      <c r="C150" s="76" t="s">
        <v>203</v>
      </c>
    </row>
    <row r="152" ht="13.5">
      <c r="C152" t="s">
        <v>204</v>
      </c>
    </row>
    <row r="153" ht="13.5">
      <c r="C153" t="s">
        <v>205</v>
      </c>
    </row>
    <row r="154" ht="13.5">
      <c r="C154" t="s">
        <v>206</v>
      </c>
    </row>
    <row r="155" ht="13.5">
      <c r="C155" t="s">
        <v>207</v>
      </c>
    </row>
    <row r="156" ht="13.5">
      <c r="C156" t="s">
        <v>208</v>
      </c>
    </row>
    <row r="171" ht="13.5">
      <c r="C171" t="s">
        <v>209</v>
      </c>
    </row>
    <row r="172" ht="13.5">
      <c r="C172" t="s">
        <v>210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G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00390625" style="0" customWidth="1"/>
    <col min="2" max="2" width="9.00390625" style="0" customWidth="1"/>
  </cols>
  <sheetData>
    <row r="1" ht="21">
      <c r="A1" s="84" t="s">
        <v>227</v>
      </c>
    </row>
    <row r="4" spans="1:5" ht="14.25">
      <c r="A4" s="69" t="s">
        <v>148</v>
      </c>
      <c r="B4" s="61">
        <v>6</v>
      </c>
      <c r="C4" s="72" t="s">
        <v>149</v>
      </c>
      <c r="D4" s="61">
        <v>15</v>
      </c>
      <c r="E4" s="72" t="s">
        <v>150</v>
      </c>
    </row>
    <row r="5" ht="14.25">
      <c r="A5" s="69"/>
    </row>
    <row r="6" spans="1:4" ht="14.25">
      <c r="A6" s="69" t="s">
        <v>142</v>
      </c>
      <c r="B6" s="85" t="s">
        <v>95</v>
      </c>
      <c r="C6" s="85"/>
      <c r="D6" s="85"/>
    </row>
    <row r="7" ht="14.25">
      <c r="A7" s="69"/>
    </row>
    <row r="8" spans="1:3" ht="14.25">
      <c r="A8" s="69" t="s">
        <v>143</v>
      </c>
      <c r="B8" s="20"/>
      <c r="C8" s="20"/>
    </row>
    <row r="9" spans="1:3" ht="14.25">
      <c r="A9" s="70" t="s">
        <v>144</v>
      </c>
      <c r="B9" s="66" t="s">
        <v>151</v>
      </c>
      <c r="C9" s="62" t="s">
        <v>152</v>
      </c>
    </row>
    <row r="10" spans="1:3" ht="14.25">
      <c r="A10" s="70" t="s">
        <v>145</v>
      </c>
      <c r="B10" s="66" t="s">
        <v>154</v>
      </c>
      <c r="C10" s="62" t="s">
        <v>155</v>
      </c>
    </row>
    <row r="11" spans="1:7" ht="14.25">
      <c r="A11" s="70" t="s">
        <v>146</v>
      </c>
      <c r="B11" s="86" t="s">
        <v>157</v>
      </c>
      <c r="C11" s="86"/>
      <c r="D11" s="86"/>
      <c r="E11" s="86"/>
      <c r="F11" s="86"/>
      <c r="G11" s="86"/>
    </row>
    <row r="12" spans="1:7" ht="14.25">
      <c r="A12" s="70" t="s">
        <v>147</v>
      </c>
      <c r="B12" s="86" t="s">
        <v>156</v>
      </c>
      <c r="C12" s="86"/>
      <c r="D12" s="86"/>
      <c r="E12" s="67"/>
      <c r="F12" s="67"/>
      <c r="G12" s="67"/>
    </row>
    <row r="13" ht="14.25">
      <c r="A13" s="69"/>
    </row>
    <row r="14" spans="1:3" ht="14.25">
      <c r="A14" s="71" t="s">
        <v>153</v>
      </c>
      <c r="B14" s="20"/>
      <c r="C14" s="20"/>
    </row>
    <row r="15" spans="1:3" ht="14.25">
      <c r="A15" s="70" t="s">
        <v>144</v>
      </c>
      <c r="B15" s="62" t="s">
        <v>151</v>
      </c>
      <c r="C15" s="62" t="s">
        <v>152</v>
      </c>
    </row>
    <row r="18" ht="18.75">
      <c r="A18" s="68" t="s">
        <v>158</v>
      </c>
    </row>
  </sheetData>
  <sheetProtection/>
  <mergeCells count="3">
    <mergeCell ref="B6:D6"/>
    <mergeCell ref="B11:G11"/>
    <mergeCell ref="B12:D12"/>
  </mergeCells>
  <dataValidations count="3">
    <dataValidation type="list" allowBlank="1" showInputMessage="1" showErrorMessage="1" sqref="B6">
      <formula1>市町村</formula1>
    </dataValidation>
    <dataValidation type="whole" allowBlank="1" showInputMessage="1" showErrorMessage="1" sqref="B4">
      <formula1>1</formula1>
      <formula2>12</formula2>
    </dataValidation>
    <dataValidation type="whole" allowBlank="1" showInputMessage="1" showErrorMessage="1" sqref="D4">
      <formula1>1</formula1>
      <formula2>31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D92"/>
  <sheetViews>
    <sheetView zoomScalePageLayoutView="0" workbookViewId="0" topLeftCell="A1">
      <selection activeCell="R13" sqref="R13:R18"/>
    </sheetView>
  </sheetViews>
  <sheetFormatPr defaultColWidth="9.140625" defaultRowHeight="15"/>
  <cols>
    <col min="1" max="1" width="4.28125" style="0" customWidth="1"/>
    <col min="2" max="2" width="5.28125" style="0" bestFit="1" customWidth="1"/>
    <col min="7" max="7" width="9.140625" style="0" bestFit="1" customWidth="1"/>
    <col min="8" max="8" width="6.7109375" style="57" bestFit="1" customWidth="1"/>
    <col min="9" max="9" width="3.421875" style="0" bestFit="1" customWidth="1"/>
    <col min="10" max="10" width="4.421875" style="6" bestFit="1" customWidth="1"/>
    <col min="11" max="11" width="3.421875" style="0" bestFit="1" customWidth="1"/>
    <col min="12" max="12" width="4.57421875" style="6" bestFit="1" customWidth="1"/>
    <col min="13" max="13" width="4.140625" style="0" customWidth="1"/>
    <col min="14" max="14" width="16.421875" style="0" bestFit="1" customWidth="1"/>
    <col min="15" max="15" width="16.421875" style="0" hidden="1" customWidth="1"/>
    <col min="16" max="16" width="3.421875" style="0" customWidth="1"/>
    <col min="17" max="17" width="3.421875" style="0" bestFit="1" customWidth="1"/>
    <col min="18" max="18" width="4.57421875" style="0" bestFit="1" customWidth="1"/>
    <col min="19" max="19" width="3.421875" style="0" bestFit="1" customWidth="1"/>
    <col min="20" max="20" width="3.421875" style="0" customWidth="1"/>
    <col min="21" max="21" width="6.28125" style="20" bestFit="1" customWidth="1"/>
    <col min="22" max="22" width="3.421875" style="0" customWidth="1"/>
    <col min="23" max="23" width="16.421875" style="0" bestFit="1" customWidth="1"/>
    <col min="24" max="24" width="16.421875" style="0" hidden="1" customWidth="1"/>
    <col min="25" max="25" width="3.421875" style="0" customWidth="1"/>
    <col min="26" max="26" width="3.421875" style="0" bestFit="1" customWidth="1"/>
    <col min="27" max="27" width="4.421875" style="0" bestFit="1" customWidth="1"/>
    <col min="28" max="28" width="3.421875" style="0" bestFit="1" customWidth="1"/>
    <col min="29" max="29" width="3.421875" style="0" customWidth="1"/>
    <col min="30" max="30" width="6.28125" style="20" bestFit="1" customWidth="1"/>
  </cols>
  <sheetData>
    <row r="1" spans="1:30" ht="27" customHeight="1">
      <c r="A1" s="84" t="s">
        <v>124</v>
      </c>
      <c r="B1" s="1"/>
      <c r="C1" s="1"/>
      <c r="D1" s="1"/>
      <c r="E1" s="1"/>
      <c r="F1" s="1"/>
      <c r="G1" s="1"/>
      <c r="H1" s="54"/>
      <c r="I1" s="1"/>
      <c r="J1" s="10"/>
      <c r="K1" s="1"/>
      <c r="L1" s="10"/>
      <c r="M1" s="1"/>
      <c r="N1" s="1"/>
      <c r="O1" s="1"/>
      <c r="P1" s="1"/>
      <c r="Q1" s="1"/>
      <c r="R1" s="1"/>
      <c r="S1" s="1"/>
      <c r="T1" s="1"/>
      <c r="U1" s="19"/>
      <c r="V1" s="1"/>
      <c r="W1" s="1"/>
      <c r="X1" s="1"/>
      <c r="Y1" s="1"/>
      <c r="Z1" s="1"/>
      <c r="AA1" s="1"/>
      <c r="AB1" s="1"/>
      <c r="AC1" s="1"/>
      <c r="AD1" s="19"/>
    </row>
    <row r="2" spans="1:30" ht="13.5">
      <c r="A2" s="1"/>
      <c r="B2" s="1"/>
      <c r="C2" s="1"/>
      <c r="D2" s="1"/>
      <c r="E2" s="1"/>
      <c r="F2" s="1"/>
      <c r="G2" s="1"/>
      <c r="H2" s="54"/>
      <c r="I2" s="1"/>
      <c r="J2" s="10"/>
      <c r="K2" s="1"/>
      <c r="L2" s="10"/>
      <c r="M2" s="1"/>
      <c r="N2" s="1"/>
      <c r="O2" s="1"/>
      <c r="P2" s="1"/>
      <c r="Q2" s="1"/>
      <c r="R2" s="1"/>
      <c r="S2" s="1"/>
      <c r="T2" s="2"/>
      <c r="U2" s="7"/>
      <c r="V2" s="2"/>
      <c r="W2" s="1"/>
      <c r="X2" s="1"/>
      <c r="Y2" s="1"/>
      <c r="Z2" s="1"/>
      <c r="AA2" s="1"/>
      <c r="AB2" s="1"/>
      <c r="AC2" s="2"/>
      <c r="AD2" s="7"/>
    </row>
    <row r="3" spans="1:30" ht="24">
      <c r="A3" s="12"/>
      <c r="B3" s="1"/>
      <c r="C3" s="1"/>
      <c r="D3" s="1"/>
      <c r="E3" s="1"/>
      <c r="F3" s="51" t="s">
        <v>127</v>
      </c>
      <c r="G3" s="1"/>
      <c r="H3" s="54"/>
      <c r="I3" s="1"/>
      <c r="J3" s="10"/>
      <c r="K3" s="1"/>
      <c r="L3" s="10"/>
      <c r="M3" s="1"/>
      <c r="N3" s="1"/>
      <c r="O3" s="1"/>
      <c r="P3" s="1"/>
      <c r="Q3" s="1"/>
      <c r="R3" s="1"/>
      <c r="S3" s="1"/>
      <c r="T3" s="2"/>
      <c r="U3" s="7"/>
      <c r="V3" s="2"/>
      <c r="W3" s="1"/>
      <c r="X3" s="1"/>
      <c r="Y3" s="1"/>
      <c r="Z3" s="1"/>
      <c r="AA3" s="1"/>
      <c r="AB3" s="1"/>
      <c r="AC3" s="2"/>
      <c r="AD3" s="7"/>
    </row>
    <row r="4" spans="1:30" ht="18.75">
      <c r="A4" s="39"/>
      <c r="B4" s="1"/>
      <c r="C4" s="51"/>
      <c r="D4" s="1"/>
      <c r="E4" s="54"/>
      <c r="F4" s="51" t="s">
        <v>128</v>
      </c>
      <c r="G4" s="10"/>
      <c r="H4" s="1"/>
      <c r="I4" s="10"/>
      <c r="J4" s="1"/>
      <c r="K4" s="1"/>
      <c r="L4" s="1"/>
      <c r="M4" s="1"/>
      <c r="N4" s="1"/>
      <c r="O4" s="1"/>
      <c r="P4" s="1"/>
      <c r="Q4" s="2"/>
      <c r="R4" s="7"/>
      <c r="S4" s="2"/>
      <c r="T4" s="1"/>
      <c r="U4" s="1"/>
      <c r="V4" s="1"/>
      <c r="W4" s="1"/>
      <c r="X4" s="1"/>
      <c r="Y4" s="1"/>
      <c r="Z4" s="2"/>
      <c r="AA4" s="7"/>
      <c r="AD4"/>
    </row>
    <row r="5" spans="1:30" ht="18.75" customHeight="1">
      <c r="A5" s="1"/>
      <c r="B5" s="1"/>
      <c r="C5" s="1"/>
      <c r="D5" s="1"/>
      <c r="E5" s="1"/>
      <c r="F5" s="51" t="s">
        <v>130</v>
      </c>
      <c r="G5" s="1"/>
      <c r="H5" s="54"/>
      <c r="I5" s="1"/>
      <c r="J5" s="10"/>
      <c r="K5" s="1"/>
      <c r="L5" s="10"/>
      <c r="M5" s="1"/>
      <c r="N5" s="1"/>
      <c r="O5" s="1"/>
      <c r="P5" s="1"/>
      <c r="Q5" s="1"/>
      <c r="R5" s="1"/>
      <c r="S5" s="1"/>
      <c r="T5" s="2"/>
      <c r="U5" s="7"/>
      <c r="V5" s="2"/>
      <c r="W5" s="1"/>
      <c r="X5" s="1"/>
      <c r="Y5" s="1"/>
      <c r="Z5" s="1"/>
      <c r="AA5" s="1"/>
      <c r="AB5" s="1"/>
      <c r="AC5" s="2"/>
      <c r="AD5" s="7"/>
    </row>
    <row r="6" spans="1:30" ht="13.5">
      <c r="A6" s="1"/>
      <c r="B6" s="1"/>
      <c r="C6" s="1"/>
      <c r="D6" s="1"/>
      <c r="E6" s="1"/>
      <c r="G6" s="1"/>
      <c r="H6" s="54"/>
      <c r="I6" s="1"/>
      <c r="J6" s="10"/>
      <c r="K6" s="1"/>
      <c r="L6" s="10"/>
      <c r="M6" s="1"/>
      <c r="N6" s="1"/>
      <c r="O6" s="1"/>
      <c r="P6" s="1"/>
      <c r="Q6" s="1"/>
      <c r="R6" s="1"/>
      <c r="S6" s="1"/>
      <c r="T6" s="2"/>
      <c r="U6" s="7"/>
      <c r="V6" s="2"/>
      <c r="W6" s="1"/>
      <c r="X6" s="1"/>
      <c r="Y6" s="1"/>
      <c r="Z6" s="1"/>
      <c r="AA6" s="1"/>
      <c r="AB6" s="1"/>
      <c r="AC6" s="2"/>
      <c r="AD6" s="7"/>
    </row>
    <row r="7" spans="1:30" ht="24">
      <c r="A7" s="12" t="s">
        <v>16</v>
      </c>
      <c r="B7" s="1"/>
      <c r="C7" s="1"/>
      <c r="D7" s="1"/>
      <c r="E7" s="1"/>
      <c r="G7" s="1"/>
      <c r="H7" s="54"/>
      <c r="I7" s="1"/>
      <c r="J7" s="10"/>
      <c r="K7" s="1"/>
      <c r="L7" s="10"/>
      <c r="M7" s="1"/>
      <c r="N7" s="1"/>
      <c r="O7" s="1"/>
      <c r="P7" s="1"/>
      <c r="Q7" s="1"/>
      <c r="R7" s="1"/>
      <c r="S7" s="1"/>
      <c r="T7" s="2"/>
      <c r="U7" s="7"/>
      <c r="V7" s="2"/>
      <c r="W7" s="1"/>
      <c r="X7" s="1"/>
      <c r="Y7" s="1"/>
      <c r="Z7" s="1"/>
      <c r="AA7" s="1"/>
      <c r="AB7" s="1"/>
      <c r="AC7" s="2"/>
      <c r="AD7" s="7"/>
    </row>
    <row r="8" spans="8:30" ht="13.5">
      <c r="H8" s="55"/>
      <c r="J8"/>
      <c r="L8"/>
      <c r="U8"/>
      <c r="AD8"/>
    </row>
    <row r="9" spans="1:30" ht="13.5">
      <c r="A9" s="3" t="s">
        <v>0</v>
      </c>
      <c r="B9" s="4" t="s">
        <v>1</v>
      </c>
      <c r="C9" s="4" t="s">
        <v>3</v>
      </c>
      <c r="D9" s="4" t="s">
        <v>4</v>
      </c>
      <c r="E9" s="4" t="s">
        <v>18</v>
      </c>
      <c r="F9" s="4" t="s">
        <v>19</v>
      </c>
      <c r="G9" s="4" t="s">
        <v>2</v>
      </c>
      <c r="H9" s="87" t="s">
        <v>27</v>
      </c>
      <c r="I9" s="87"/>
      <c r="J9" s="87"/>
      <c r="K9" s="87"/>
      <c r="L9" s="87"/>
      <c r="M9" s="87"/>
      <c r="N9" s="4" t="s">
        <v>14</v>
      </c>
      <c r="O9" s="4" t="s">
        <v>26</v>
      </c>
      <c r="P9" s="87" t="s">
        <v>15</v>
      </c>
      <c r="Q9" s="87"/>
      <c r="R9" s="87"/>
      <c r="S9" s="87"/>
      <c r="T9" s="87"/>
      <c r="U9" s="5" t="s">
        <v>43</v>
      </c>
      <c r="V9" s="4"/>
      <c r="W9" s="4" t="s">
        <v>25</v>
      </c>
      <c r="X9" s="4" t="s">
        <v>25</v>
      </c>
      <c r="Y9" s="87" t="s">
        <v>15</v>
      </c>
      <c r="Z9" s="87"/>
      <c r="AA9" s="87"/>
      <c r="AB9" s="87"/>
      <c r="AC9" s="87"/>
      <c r="AD9" s="5" t="s">
        <v>43</v>
      </c>
    </row>
    <row r="10" spans="1:30" ht="13.5">
      <c r="A10" s="1"/>
      <c r="B10" s="2" t="s">
        <v>10</v>
      </c>
      <c r="C10" s="2" t="s">
        <v>20</v>
      </c>
      <c r="D10" s="2" t="s">
        <v>21</v>
      </c>
      <c r="E10" s="2" t="s">
        <v>22</v>
      </c>
      <c r="F10" s="2" t="s">
        <v>23</v>
      </c>
      <c r="G10" s="2" t="s">
        <v>103</v>
      </c>
      <c r="H10" s="56">
        <v>1990</v>
      </c>
      <c r="I10" s="2" t="s">
        <v>28</v>
      </c>
      <c r="J10" s="53">
        <v>1</v>
      </c>
      <c r="K10" s="2" t="s">
        <v>29</v>
      </c>
      <c r="L10" s="53">
        <v>22</v>
      </c>
      <c r="M10" s="2" t="s">
        <v>30</v>
      </c>
      <c r="N10" s="2" t="s">
        <v>5</v>
      </c>
      <c r="O10" s="8" t="str">
        <f>CONCATENATE($B10,TEXT($G10,0),N10)</f>
        <v>男子18歳以上50m自由形</v>
      </c>
      <c r="P10" s="58"/>
      <c r="Q10" s="2" t="s">
        <v>12</v>
      </c>
      <c r="R10" s="58">
        <v>30</v>
      </c>
      <c r="S10" s="2" t="s">
        <v>13</v>
      </c>
      <c r="T10" s="58">
        <v>30</v>
      </c>
      <c r="U10" s="7" t="s">
        <v>42</v>
      </c>
      <c r="V10" s="2"/>
      <c r="W10" s="2" t="s">
        <v>9</v>
      </c>
      <c r="X10" s="8" t="str">
        <f>CONCATENATE($B10,TEXT($G10,0),W10)</f>
        <v>男子18歳以上200m個人メドレー</v>
      </c>
      <c r="Y10" s="58">
        <v>3</v>
      </c>
      <c r="Z10" s="2" t="s">
        <v>12</v>
      </c>
      <c r="AA10" s="58">
        <v>0</v>
      </c>
      <c r="AB10" s="2" t="s">
        <v>13</v>
      </c>
      <c r="AC10" s="58">
        <v>0</v>
      </c>
      <c r="AD10" s="7" t="s">
        <v>41</v>
      </c>
    </row>
    <row r="12" spans="1:30" ht="13.5">
      <c r="A12" s="3"/>
      <c r="B12" s="4" t="s">
        <v>1</v>
      </c>
      <c r="C12" s="4" t="s">
        <v>3</v>
      </c>
      <c r="D12" s="4" t="s">
        <v>4</v>
      </c>
      <c r="E12" s="4" t="s">
        <v>18</v>
      </c>
      <c r="F12" s="4" t="s">
        <v>19</v>
      </c>
      <c r="G12" s="4" t="s">
        <v>2</v>
      </c>
      <c r="H12" s="87" t="s">
        <v>27</v>
      </c>
      <c r="I12" s="87"/>
      <c r="J12" s="87"/>
      <c r="K12" s="87"/>
      <c r="L12" s="87"/>
      <c r="M12" s="87"/>
      <c r="N12" s="4" t="s">
        <v>14</v>
      </c>
      <c r="O12" s="4" t="s">
        <v>26</v>
      </c>
      <c r="P12" s="87" t="s">
        <v>15</v>
      </c>
      <c r="Q12" s="87"/>
      <c r="R12" s="87"/>
      <c r="S12" s="87"/>
      <c r="T12" s="87"/>
      <c r="U12" s="5" t="s">
        <v>43</v>
      </c>
      <c r="V12" s="5"/>
      <c r="W12" s="4" t="s">
        <v>25</v>
      </c>
      <c r="X12" s="4" t="s">
        <v>25</v>
      </c>
      <c r="Y12" s="87" t="s">
        <v>15</v>
      </c>
      <c r="Z12" s="87"/>
      <c r="AA12" s="87"/>
      <c r="AB12" s="87"/>
      <c r="AC12" s="87"/>
      <c r="AD12" s="5"/>
    </row>
    <row r="13" spans="1:30" ht="13.5">
      <c r="A13" s="9">
        <v>1</v>
      </c>
      <c r="B13" s="2"/>
      <c r="C13" s="2"/>
      <c r="D13" s="2"/>
      <c r="E13" s="3"/>
      <c r="F13" s="3"/>
      <c r="G13" s="2"/>
      <c r="H13" s="56"/>
      <c r="I13" s="2" t="s">
        <v>28</v>
      </c>
      <c r="J13" s="53"/>
      <c r="K13" s="2" t="s">
        <v>29</v>
      </c>
      <c r="L13" s="53"/>
      <c r="M13" s="2" t="s">
        <v>30</v>
      </c>
      <c r="N13" s="2"/>
      <c r="O13" s="8"/>
      <c r="P13" s="58"/>
      <c r="Q13" s="2" t="s">
        <v>12</v>
      </c>
      <c r="R13" s="58"/>
      <c r="S13" s="2" t="s">
        <v>13</v>
      </c>
      <c r="T13" s="58"/>
      <c r="U13" s="7"/>
      <c r="V13" s="7"/>
      <c r="W13" s="2"/>
      <c r="X13" s="8" t="str">
        <f aca="true" t="shared" si="0" ref="X13:X76">CONCATENATE($B13,TEXT($G13,0),W13)</f>
        <v>0</v>
      </c>
      <c r="Y13" s="58"/>
      <c r="Z13" s="2" t="s">
        <v>12</v>
      </c>
      <c r="AA13" s="58"/>
      <c r="AB13" s="2" t="s">
        <v>13</v>
      </c>
      <c r="AC13" s="58"/>
      <c r="AD13" s="7"/>
    </row>
    <row r="14" spans="1:30" ht="13.5">
      <c r="A14" s="9">
        <f>A13+1</f>
        <v>2</v>
      </c>
      <c r="B14" s="2"/>
      <c r="C14" s="2"/>
      <c r="D14" s="2"/>
      <c r="E14" s="3"/>
      <c r="F14" s="3"/>
      <c r="G14" s="2"/>
      <c r="H14" s="56"/>
      <c r="I14" s="2" t="s">
        <v>28</v>
      </c>
      <c r="J14" s="53"/>
      <c r="K14" s="2" t="s">
        <v>29</v>
      </c>
      <c r="L14" s="53"/>
      <c r="M14" s="2" t="s">
        <v>30</v>
      </c>
      <c r="N14" s="2"/>
      <c r="O14" s="8"/>
      <c r="P14" s="58"/>
      <c r="Q14" s="2" t="s">
        <v>12</v>
      </c>
      <c r="R14" s="58"/>
      <c r="S14" s="2" t="s">
        <v>13</v>
      </c>
      <c r="T14" s="58"/>
      <c r="U14" s="7"/>
      <c r="V14" s="7"/>
      <c r="W14" s="2"/>
      <c r="X14" s="8" t="str">
        <f t="shared" si="0"/>
        <v>0</v>
      </c>
      <c r="Y14" s="58"/>
      <c r="Z14" s="2" t="s">
        <v>12</v>
      </c>
      <c r="AA14" s="58"/>
      <c r="AB14" s="2" t="s">
        <v>13</v>
      </c>
      <c r="AC14" s="58"/>
      <c r="AD14" s="7"/>
    </row>
    <row r="15" spans="1:30" ht="13.5">
      <c r="A15" s="9">
        <f aca="true" t="shared" si="1" ref="A15:A66">A14+1</f>
        <v>3</v>
      </c>
      <c r="B15" s="2"/>
      <c r="C15" s="2"/>
      <c r="D15" s="2"/>
      <c r="E15" s="15"/>
      <c r="F15" s="15"/>
      <c r="G15" s="2"/>
      <c r="H15" s="56"/>
      <c r="I15" s="2" t="s">
        <v>28</v>
      </c>
      <c r="J15" s="53"/>
      <c r="K15" s="2" t="s">
        <v>29</v>
      </c>
      <c r="L15" s="53"/>
      <c r="M15" s="2" t="s">
        <v>30</v>
      </c>
      <c r="N15" s="2"/>
      <c r="O15" s="8"/>
      <c r="P15" s="58"/>
      <c r="Q15" s="2" t="s">
        <v>12</v>
      </c>
      <c r="R15" s="58"/>
      <c r="S15" s="2" t="s">
        <v>13</v>
      </c>
      <c r="T15" s="58"/>
      <c r="U15" s="7"/>
      <c r="V15" s="7"/>
      <c r="W15" s="2"/>
      <c r="X15" s="8" t="str">
        <f t="shared" si="0"/>
        <v>0</v>
      </c>
      <c r="Y15" s="58"/>
      <c r="Z15" s="2" t="s">
        <v>12</v>
      </c>
      <c r="AA15" s="58"/>
      <c r="AB15" s="2" t="s">
        <v>13</v>
      </c>
      <c r="AC15" s="58"/>
      <c r="AD15" s="7"/>
    </row>
    <row r="16" spans="1:30" ht="13.5">
      <c r="A16" s="9">
        <f t="shared" si="1"/>
        <v>4</v>
      </c>
      <c r="B16" s="2"/>
      <c r="C16" s="2"/>
      <c r="D16" s="2"/>
      <c r="E16" s="15"/>
      <c r="F16" s="15"/>
      <c r="G16" s="2"/>
      <c r="H16" s="56"/>
      <c r="I16" s="2" t="s">
        <v>28</v>
      </c>
      <c r="J16" s="53"/>
      <c r="K16" s="2" t="s">
        <v>29</v>
      </c>
      <c r="L16" s="53"/>
      <c r="M16" s="2" t="s">
        <v>30</v>
      </c>
      <c r="N16" s="2"/>
      <c r="O16" s="8"/>
      <c r="P16" s="58"/>
      <c r="Q16" s="2" t="s">
        <v>12</v>
      </c>
      <c r="R16" s="58"/>
      <c r="S16" s="2" t="s">
        <v>13</v>
      </c>
      <c r="T16" s="58"/>
      <c r="U16" s="7"/>
      <c r="V16" s="7"/>
      <c r="W16" s="2"/>
      <c r="X16" s="8" t="str">
        <f t="shared" si="0"/>
        <v>0</v>
      </c>
      <c r="Y16" s="58"/>
      <c r="Z16" s="2" t="s">
        <v>12</v>
      </c>
      <c r="AA16" s="58"/>
      <c r="AB16" s="2" t="s">
        <v>13</v>
      </c>
      <c r="AC16" s="58"/>
      <c r="AD16" s="7"/>
    </row>
    <row r="17" spans="1:30" ht="13.5">
      <c r="A17" s="9">
        <f t="shared" si="1"/>
        <v>5</v>
      </c>
      <c r="B17" s="2"/>
      <c r="C17" s="2"/>
      <c r="D17" s="2"/>
      <c r="E17" s="15"/>
      <c r="F17" s="15"/>
      <c r="G17" s="2"/>
      <c r="H17" s="56"/>
      <c r="I17" s="2" t="s">
        <v>28</v>
      </c>
      <c r="J17" s="53"/>
      <c r="K17" s="2" t="s">
        <v>45</v>
      </c>
      <c r="L17" s="53"/>
      <c r="M17" s="2" t="s">
        <v>46</v>
      </c>
      <c r="N17" s="2"/>
      <c r="O17" s="8"/>
      <c r="P17" s="58"/>
      <c r="Q17" s="2" t="s">
        <v>12</v>
      </c>
      <c r="R17" s="58"/>
      <c r="S17" s="2" t="s">
        <v>13</v>
      </c>
      <c r="T17" s="58"/>
      <c r="U17" s="7"/>
      <c r="V17" s="7"/>
      <c r="W17" s="2"/>
      <c r="X17" s="8" t="str">
        <f t="shared" si="0"/>
        <v>0</v>
      </c>
      <c r="Y17" s="58"/>
      <c r="Z17" s="2" t="s">
        <v>12</v>
      </c>
      <c r="AA17" s="58"/>
      <c r="AB17" s="2" t="s">
        <v>13</v>
      </c>
      <c r="AC17" s="58"/>
      <c r="AD17" s="7"/>
    </row>
    <row r="18" spans="1:30" ht="13.5">
      <c r="A18" s="9">
        <f t="shared" si="1"/>
        <v>6</v>
      </c>
      <c r="B18" s="2"/>
      <c r="C18" s="2"/>
      <c r="D18" s="2"/>
      <c r="E18" s="15"/>
      <c r="F18" s="15"/>
      <c r="G18" s="2"/>
      <c r="H18" s="56"/>
      <c r="I18" s="2" t="s">
        <v>28</v>
      </c>
      <c r="J18" s="53"/>
      <c r="K18" s="2" t="s">
        <v>45</v>
      </c>
      <c r="L18" s="53"/>
      <c r="M18" s="2" t="s">
        <v>46</v>
      </c>
      <c r="N18" s="2"/>
      <c r="O18" s="8"/>
      <c r="P18" s="58"/>
      <c r="Q18" s="2" t="s">
        <v>12</v>
      </c>
      <c r="R18" s="58"/>
      <c r="S18" s="2" t="s">
        <v>13</v>
      </c>
      <c r="T18" s="58"/>
      <c r="U18" s="7"/>
      <c r="V18" s="7"/>
      <c r="W18" s="2"/>
      <c r="X18" s="8" t="str">
        <f t="shared" si="0"/>
        <v>0</v>
      </c>
      <c r="Y18" s="58"/>
      <c r="Z18" s="2" t="s">
        <v>12</v>
      </c>
      <c r="AA18" s="58"/>
      <c r="AB18" s="2" t="s">
        <v>13</v>
      </c>
      <c r="AC18" s="58"/>
      <c r="AD18" s="7"/>
    </row>
    <row r="19" spans="1:30" ht="13.5">
      <c r="A19" s="9">
        <f t="shared" si="1"/>
        <v>7</v>
      </c>
      <c r="B19" s="2"/>
      <c r="C19" s="3"/>
      <c r="D19" s="3"/>
      <c r="E19" s="3"/>
      <c r="F19" s="3"/>
      <c r="G19" s="2"/>
      <c r="H19" s="56"/>
      <c r="I19" s="2" t="s">
        <v>28</v>
      </c>
      <c r="J19" s="53"/>
      <c r="K19" s="2" t="s">
        <v>45</v>
      </c>
      <c r="L19" s="53"/>
      <c r="M19" s="2" t="s">
        <v>46</v>
      </c>
      <c r="N19" s="2"/>
      <c r="O19" s="8"/>
      <c r="P19" s="58"/>
      <c r="Q19" s="2" t="s">
        <v>12</v>
      </c>
      <c r="R19" s="58"/>
      <c r="S19" s="2" t="s">
        <v>13</v>
      </c>
      <c r="T19" s="58"/>
      <c r="U19" s="7"/>
      <c r="V19" s="7"/>
      <c r="W19" s="2"/>
      <c r="X19" s="8" t="str">
        <f t="shared" si="0"/>
        <v>0</v>
      </c>
      <c r="Y19" s="58"/>
      <c r="Z19" s="2" t="s">
        <v>12</v>
      </c>
      <c r="AA19" s="58"/>
      <c r="AB19" s="2" t="s">
        <v>13</v>
      </c>
      <c r="AC19" s="58"/>
      <c r="AD19" s="7"/>
    </row>
    <row r="20" spans="1:30" ht="13.5">
      <c r="A20" s="9">
        <f t="shared" si="1"/>
        <v>8</v>
      </c>
      <c r="B20" s="2"/>
      <c r="C20" s="3"/>
      <c r="D20" s="3"/>
      <c r="E20" s="3"/>
      <c r="F20" s="3"/>
      <c r="G20" s="2"/>
      <c r="H20" s="56"/>
      <c r="I20" s="2" t="s">
        <v>28</v>
      </c>
      <c r="J20" s="53"/>
      <c r="K20" s="2" t="s">
        <v>45</v>
      </c>
      <c r="L20" s="53"/>
      <c r="M20" s="2" t="s">
        <v>46</v>
      </c>
      <c r="N20" s="2"/>
      <c r="O20" s="8"/>
      <c r="P20" s="58"/>
      <c r="Q20" s="2" t="s">
        <v>12</v>
      </c>
      <c r="R20" s="58"/>
      <c r="S20" s="2" t="s">
        <v>13</v>
      </c>
      <c r="T20" s="58"/>
      <c r="U20" s="7"/>
      <c r="V20" s="7"/>
      <c r="W20" s="2"/>
      <c r="X20" s="8" t="str">
        <f t="shared" si="0"/>
        <v>0</v>
      </c>
      <c r="Y20" s="58"/>
      <c r="Z20" s="2" t="s">
        <v>12</v>
      </c>
      <c r="AA20" s="58"/>
      <c r="AB20" s="2" t="s">
        <v>13</v>
      </c>
      <c r="AC20" s="58"/>
      <c r="AD20" s="7"/>
    </row>
    <row r="21" spans="1:30" ht="13.5">
      <c r="A21" s="9">
        <f t="shared" si="1"/>
        <v>9</v>
      </c>
      <c r="B21" s="2"/>
      <c r="C21" s="2"/>
      <c r="D21" s="2"/>
      <c r="E21" s="15"/>
      <c r="F21" s="15"/>
      <c r="G21" s="2"/>
      <c r="H21" s="56"/>
      <c r="I21" s="2" t="s">
        <v>28</v>
      </c>
      <c r="J21" s="53"/>
      <c r="K21" s="2" t="s">
        <v>45</v>
      </c>
      <c r="L21" s="53"/>
      <c r="M21" s="2" t="s">
        <v>46</v>
      </c>
      <c r="N21" s="2"/>
      <c r="O21" s="8"/>
      <c r="P21" s="58"/>
      <c r="Q21" s="2" t="s">
        <v>12</v>
      </c>
      <c r="R21" s="58"/>
      <c r="S21" s="2" t="s">
        <v>13</v>
      </c>
      <c r="T21" s="58"/>
      <c r="U21" s="7"/>
      <c r="V21" s="7"/>
      <c r="W21" s="2"/>
      <c r="X21" s="8" t="str">
        <f t="shared" si="0"/>
        <v>0</v>
      </c>
      <c r="Y21" s="58"/>
      <c r="Z21" s="2" t="s">
        <v>12</v>
      </c>
      <c r="AA21" s="58"/>
      <c r="AB21" s="2" t="s">
        <v>13</v>
      </c>
      <c r="AC21" s="58"/>
      <c r="AD21" s="7"/>
    </row>
    <row r="22" spans="1:30" ht="13.5">
      <c r="A22" s="9">
        <f t="shared" si="1"/>
        <v>10</v>
      </c>
      <c r="B22" s="2"/>
      <c r="C22" s="2"/>
      <c r="D22" s="2"/>
      <c r="E22" s="15"/>
      <c r="F22" s="15"/>
      <c r="G22" s="2"/>
      <c r="H22" s="56"/>
      <c r="I22" s="2" t="s">
        <v>28</v>
      </c>
      <c r="J22" s="53"/>
      <c r="K22" s="2" t="s">
        <v>45</v>
      </c>
      <c r="L22" s="53"/>
      <c r="M22" s="2" t="s">
        <v>46</v>
      </c>
      <c r="N22" s="2"/>
      <c r="O22" s="8"/>
      <c r="P22" s="58"/>
      <c r="Q22" s="2" t="s">
        <v>12</v>
      </c>
      <c r="R22" s="58"/>
      <c r="S22" s="2" t="s">
        <v>13</v>
      </c>
      <c r="T22" s="58"/>
      <c r="U22" s="7"/>
      <c r="V22" s="7"/>
      <c r="W22" s="2"/>
      <c r="X22" s="8" t="str">
        <f t="shared" si="0"/>
        <v>0</v>
      </c>
      <c r="Y22" s="58"/>
      <c r="Z22" s="2" t="s">
        <v>12</v>
      </c>
      <c r="AA22" s="58"/>
      <c r="AB22" s="2" t="s">
        <v>13</v>
      </c>
      <c r="AC22" s="58"/>
      <c r="AD22" s="7"/>
    </row>
    <row r="23" spans="1:30" ht="13.5">
      <c r="A23" s="9">
        <f t="shared" si="1"/>
        <v>11</v>
      </c>
      <c r="B23" s="2"/>
      <c r="C23" s="2"/>
      <c r="D23" s="2"/>
      <c r="E23" s="15"/>
      <c r="F23" s="15"/>
      <c r="G23" s="2"/>
      <c r="H23" s="56"/>
      <c r="I23" s="2" t="s">
        <v>28</v>
      </c>
      <c r="J23" s="53"/>
      <c r="K23" s="2" t="s">
        <v>45</v>
      </c>
      <c r="L23" s="53"/>
      <c r="M23" s="2" t="s">
        <v>46</v>
      </c>
      <c r="N23" s="2"/>
      <c r="O23" s="8"/>
      <c r="P23" s="58"/>
      <c r="Q23" s="2" t="s">
        <v>12</v>
      </c>
      <c r="R23" s="58"/>
      <c r="S23" s="2" t="s">
        <v>13</v>
      </c>
      <c r="T23" s="58"/>
      <c r="U23" s="7"/>
      <c r="V23" s="7"/>
      <c r="W23" s="2"/>
      <c r="X23" s="8" t="str">
        <f t="shared" si="0"/>
        <v>0</v>
      </c>
      <c r="Y23" s="58"/>
      <c r="Z23" s="2" t="s">
        <v>12</v>
      </c>
      <c r="AA23" s="58"/>
      <c r="AB23" s="2" t="s">
        <v>13</v>
      </c>
      <c r="AC23" s="58"/>
      <c r="AD23" s="7"/>
    </row>
    <row r="24" spans="1:30" ht="13.5">
      <c r="A24" s="9">
        <f t="shared" si="1"/>
        <v>12</v>
      </c>
      <c r="B24" s="2"/>
      <c r="C24" s="2"/>
      <c r="D24" s="2"/>
      <c r="E24" s="15"/>
      <c r="F24" s="15"/>
      <c r="G24" s="2"/>
      <c r="H24" s="56"/>
      <c r="I24" s="2" t="s">
        <v>28</v>
      </c>
      <c r="J24" s="53"/>
      <c r="K24" s="2" t="s">
        <v>45</v>
      </c>
      <c r="L24" s="53"/>
      <c r="M24" s="2" t="s">
        <v>46</v>
      </c>
      <c r="N24" s="2"/>
      <c r="O24" s="8"/>
      <c r="P24" s="58"/>
      <c r="Q24" s="2" t="s">
        <v>12</v>
      </c>
      <c r="R24" s="58"/>
      <c r="S24" s="2" t="s">
        <v>13</v>
      </c>
      <c r="T24" s="58"/>
      <c r="U24" s="7"/>
      <c r="V24" s="7"/>
      <c r="W24" s="2"/>
      <c r="X24" s="8" t="str">
        <f t="shared" si="0"/>
        <v>0</v>
      </c>
      <c r="Y24" s="58"/>
      <c r="Z24" s="2" t="s">
        <v>12</v>
      </c>
      <c r="AA24" s="58"/>
      <c r="AB24" s="2" t="s">
        <v>13</v>
      </c>
      <c r="AC24" s="58"/>
      <c r="AD24" s="7"/>
    </row>
    <row r="25" spans="1:30" ht="13.5">
      <c r="A25" s="9">
        <f t="shared" si="1"/>
        <v>13</v>
      </c>
      <c r="B25" s="2"/>
      <c r="C25" s="2"/>
      <c r="D25" s="2"/>
      <c r="E25" s="15"/>
      <c r="F25" s="15"/>
      <c r="G25" s="2"/>
      <c r="H25" s="56"/>
      <c r="I25" s="2" t="s">
        <v>28</v>
      </c>
      <c r="J25" s="53"/>
      <c r="K25" s="2" t="s">
        <v>45</v>
      </c>
      <c r="L25" s="53"/>
      <c r="M25" s="2" t="s">
        <v>46</v>
      </c>
      <c r="N25" s="2"/>
      <c r="O25" s="8"/>
      <c r="P25" s="58"/>
      <c r="Q25" s="2" t="s">
        <v>12</v>
      </c>
      <c r="R25" s="58"/>
      <c r="S25" s="2" t="s">
        <v>13</v>
      </c>
      <c r="T25" s="58"/>
      <c r="U25" s="7"/>
      <c r="V25" s="7"/>
      <c r="W25" s="2"/>
      <c r="X25" s="8" t="str">
        <f t="shared" si="0"/>
        <v>0</v>
      </c>
      <c r="Y25" s="58"/>
      <c r="Z25" s="2" t="s">
        <v>12</v>
      </c>
      <c r="AA25" s="58"/>
      <c r="AB25" s="2" t="s">
        <v>13</v>
      </c>
      <c r="AC25" s="58"/>
      <c r="AD25" s="7"/>
    </row>
    <row r="26" spans="1:30" ht="13.5">
      <c r="A26" s="9">
        <f t="shared" si="1"/>
        <v>14</v>
      </c>
      <c r="B26" s="2"/>
      <c r="C26" s="2"/>
      <c r="D26" s="2"/>
      <c r="E26" s="15"/>
      <c r="F26" s="15"/>
      <c r="G26" s="2"/>
      <c r="H26" s="56"/>
      <c r="I26" s="2" t="s">
        <v>28</v>
      </c>
      <c r="J26" s="53"/>
      <c r="K26" s="2" t="s">
        <v>45</v>
      </c>
      <c r="L26" s="53"/>
      <c r="M26" s="2" t="s">
        <v>46</v>
      </c>
      <c r="N26" s="2"/>
      <c r="O26" s="8"/>
      <c r="P26" s="58"/>
      <c r="Q26" s="2" t="s">
        <v>12</v>
      </c>
      <c r="R26" s="58"/>
      <c r="S26" s="2" t="s">
        <v>13</v>
      </c>
      <c r="T26" s="58"/>
      <c r="U26" s="7"/>
      <c r="V26" s="7"/>
      <c r="W26" s="2"/>
      <c r="X26" s="8" t="str">
        <f t="shared" si="0"/>
        <v>0</v>
      </c>
      <c r="Y26" s="58"/>
      <c r="Z26" s="2" t="s">
        <v>12</v>
      </c>
      <c r="AA26" s="58"/>
      <c r="AB26" s="2" t="s">
        <v>13</v>
      </c>
      <c r="AC26" s="58"/>
      <c r="AD26" s="7"/>
    </row>
    <row r="27" spans="1:30" ht="13.5">
      <c r="A27" s="9">
        <f t="shared" si="1"/>
        <v>15</v>
      </c>
      <c r="B27" s="2"/>
      <c r="C27" s="2"/>
      <c r="D27" s="2"/>
      <c r="E27" s="3"/>
      <c r="F27" s="15"/>
      <c r="G27" s="2"/>
      <c r="H27" s="56"/>
      <c r="I27" s="2" t="s">
        <v>28</v>
      </c>
      <c r="J27" s="53"/>
      <c r="K27" s="2" t="s">
        <v>45</v>
      </c>
      <c r="L27" s="53"/>
      <c r="M27" s="2" t="s">
        <v>46</v>
      </c>
      <c r="N27" s="2"/>
      <c r="O27" s="8"/>
      <c r="P27" s="58"/>
      <c r="Q27" s="2" t="s">
        <v>12</v>
      </c>
      <c r="R27" s="58"/>
      <c r="S27" s="2" t="s">
        <v>13</v>
      </c>
      <c r="T27" s="58"/>
      <c r="U27" s="7"/>
      <c r="V27" s="7"/>
      <c r="W27" s="2"/>
      <c r="X27" s="8" t="str">
        <f t="shared" si="0"/>
        <v>0</v>
      </c>
      <c r="Y27" s="58"/>
      <c r="Z27" s="2" t="s">
        <v>12</v>
      </c>
      <c r="AA27" s="58"/>
      <c r="AB27" s="2" t="s">
        <v>13</v>
      </c>
      <c r="AC27" s="58"/>
      <c r="AD27" s="7"/>
    </row>
    <row r="28" spans="1:30" ht="13.5">
      <c r="A28" s="9">
        <f t="shared" si="1"/>
        <v>16</v>
      </c>
      <c r="B28" s="2"/>
      <c r="C28" s="2"/>
      <c r="D28" s="2"/>
      <c r="E28" s="15"/>
      <c r="F28" s="15"/>
      <c r="G28" s="2"/>
      <c r="H28" s="56"/>
      <c r="I28" s="2" t="s">
        <v>28</v>
      </c>
      <c r="J28" s="53"/>
      <c r="K28" s="2" t="s">
        <v>45</v>
      </c>
      <c r="L28" s="53"/>
      <c r="M28" s="2" t="s">
        <v>46</v>
      </c>
      <c r="N28" s="2"/>
      <c r="O28" s="8"/>
      <c r="P28" s="58"/>
      <c r="Q28" s="2" t="s">
        <v>12</v>
      </c>
      <c r="R28" s="58"/>
      <c r="S28" s="2" t="s">
        <v>13</v>
      </c>
      <c r="T28" s="58"/>
      <c r="U28" s="7"/>
      <c r="V28" s="7"/>
      <c r="W28" s="2"/>
      <c r="X28" s="8" t="str">
        <f t="shared" si="0"/>
        <v>0</v>
      </c>
      <c r="Y28" s="58"/>
      <c r="Z28" s="2" t="s">
        <v>12</v>
      </c>
      <c r="AA28" s="58"/>
      <c r="AB28" s="2" t="s">
        <v>13</v>
      </c>
      <c r="AC28" s="58"/>
      <c r="AD28" s="7"/>
    </row>
    <row r="29" spans="1:30" ht="13.5">
      <c r="A29" s="9">
        <f t="shared" si="1"/>
        <v>17</v>
      </c>
      <c r="B29" s="2"/>
      <c r="C29" s="2"/>
      <c r="D29" s="2"/>
      <c r="E29" s="15"/>
      <c r="F29" s="15"/>
      <c r="G29" s="2"/>
      <c r="H29" s="56"/>
      <c r="I29" s="2" t="s">
        <v>28</v>
      </c>
      <c r="J29" s="53"/>
      <c r="K29" s="2" t="s">
        <v>45</v>
      </c>
      <c r="L29" s="53"/>
      <c r="M29" s="2" t="s">
        <v>46</v>
      </c>
      <c r="N29" s="2"/>
      <c r="O29" s="8"/>
      <c r="P29" s="58"/>
      <c r="Q29" s="2" t="s">
        <v>12</v>
      </c>
      <c r="R29" s="58"/>
      <c r="S29" s="2" t="s">
        <v>13</v>
      </c>
      <c r="T29" s="58"/>
      <c r="U29" s="7"/>
      <c r="V29" s="7"/>
      <c r="W29" s="2"/>
      <c r="X29" s="8" t="str">
        <f t="shared" si="0"/>
        <v>0</v>
      </c>
      <c r="Y29" s="58"/>
      <c r="Z29" s="2" t="s">
        <v>12</v>
      </c>
      <c r="AA29" s="58"/>
      <c r="AB29" s="2" t="s">
        <v>13</v>
      </c>
      <c r="AC29" s="58"/>
      <c r="AD29" s="7"/>
    </row>
    <row r="30" spans="1:30" ht="13.5">
      <c r="A30" s="9">
        <f t="shared" si="1"/>
        <v>18</v>
      </c>
      <c r="B30" s="2"/>
      <c r="C30" s="2"/>
      <c r="D30" s="2"/>
      <c r="E30" s="15"/>
      <c r="F30" s="15"/>
      <c r="G30" s="2"/>
      <c r="H30" s="56"/>
      <c r="I30" s="2" t="s">
        <v>28</v>
      </c>
      <c r="J30" s="53"/>
      <c r="K30" s="2" t="s">
        <v>45</v>
      </c>
      <c r="L30" s="53"/>
      <c r="M30" s="2" t="s">
        <v>46</v>
      </c>
      <c r="N30" s="2"/>
      <c r="O30" s="8"/>
      <c r="P30" s="58"/>
      <c r="Q30" s="2" t="s">
        <v>12</v>
      </c>
      <c r="R30" s="58"/>
      <c r="S30" s="2" t="s">
        <v>13</v>
      </c>
      <c r="T30" s="58"/>
      <c r="U30" s="7"/>
      <c r="V30" s="7"/>
      <c r="W30" s="2"/>
      <c r="X30" s="8" t="str">
        <f t="shared" si="0"/>
        <v>0</v>
      </c>
      <c r="Y30" s="58"/>
      <c r="Z30" s="2" t="s">
        <v>12</v>
      </c>
      <c r="AA30" s="58"/>
      <c r="AB30" s="2" t="s">
        <v>13</v>
      </c>
      <c r="AC30" s="58"/>
      <c r="AD30" s="7"/>
    </row>
    <row r="31" spans="1:30" ht="13.5">
      <c r="A31" s="9">
        <f t="shared" si="1"/>
        <v>19</v>
      </c>
      <c r="B31" s="2"/>
      <c r="C31" s="2"/>
      <c r="D31" s="2"/>
      <c r="E31" s="15"/>
      <c r="F31" s="15"/>
      <c r="G31" s="2"/>
      <c r="H31" s="56"/>
      <c r="I31" s="2" t="s">
        <v>28</v>
      </c>
      <c r="J31" s="53"/>
      <c r="K31" s="2" t="s">
        <v>45</v>
      </c>
      <c r="L31" s="53"/>
      <c r="M31" s="2" t="s">
        <v>46</v>
      </c>
      <c r="N31" s="2"/>
      <c r="O31" s="8"/>
      <c r="P31" s="58"/>
      <c r="Q31" s="2" t="s">
        <v>12</v>
      </c>
      <c r="R31" s="58"/>
      <c r="S31" s="2" t="s">
        <v>13</v>
      </c>
      <c r="T31" s="58"/>
      <c r="U31" s="7"/>
      <c r="V31" s="7"/>
      <c r="W31" s="2"/>
      <c r="X31" s="8" t="str">
        <f t="shared" si="0"/>
        <v>0</v>
      </c>
      <c r="Y31" s="58"/>
      <c r="Z31" s="2" t="s">
        <v>12</v>
      </c>
      <c r="AA31" s="58"/>
      <c r="AB31" s="2" t="s">
        <v>13</v>
      </c>
      <c r="AC31" s="58"/>
      <c r="AD31" s="7"/>
    </row>
    <row r="32" spans="1:30" ht="13.5">
      <c r="A32" s="9">
        <f t="shared" si="1"/>
        <v>20</v>
      </c>
      <c r="B32" s="2"/>
      <c r="C32" s="2"/>
      <c r="D32" s="2"/>
      <c r="E32" s="15"/>
      <c r="F32" s="15"/>
      <c r="G32" s="2"/>
      <c r="H32" s="56"/>
      <c r="I32" s="2" t="s">
        <v>28</v>
      </c>
      <c r="J32" s="53"/>
      <c r="K32" s="2" t="s">
        <v>45</v>
      </c>
      <c r="L32" s="53"/>
      <c r="M32" s="2" t="s">
        <v>46</v>
      </c>
      <c r="N32" s="2"/>
      <c r="O32" s="8"/>
      <c r="P32" s="58"/>
      <c r="Q32" s="2" t="s">
        <v>12</v>
      </c>
      <c r="R32" s="58"/>
      <c r="S32" s="2" t="s">
        <v>13</v>
      </c>
      <c r="T32" s="58"/>
      <c r="U32" s="7"/>
      <c r="V32" s="7"/>
      <c r="W32" s="2"/>
      <c r="X32" s="8" t="str">
        <f t="shared" si="0"/>
        <v>0</v>
      </c>
      <c r="Y32" s="58"/>
      <c r="Z32" s="2" t="s">
        <v>12</v>
      </c>
      <c r="AA32" s="58"/>
      <c r="AB32" s="2" t="s">
        <v>13</v>
      </c>
      <c r="AC32" s="58"/>
      <c r="AD32" s="7"/>
    </row>
    <row r="33" spans="1:30" ht="13.5">
      <c r="A33" s="9">
        <f aca="true" t="shared" si="2" ref="A33:A52">A32+1</f>
        <v>21</v>
      </c>
      <c r="B33" s="2"/>
      <c r="C33" s="2"/>
      <c r="D33" s="2"/>
      <c r="E33" s="15"/>
      <c r="F33" s="15"/>
      <c r="G33" s="2"/>
      <c r="H33" s="56"/>
      <c r="I33" s="2" t="s">
        <v>28</v>
      </c>
      <c r="J33" s="53"/>
      <c r="K33" s="2" t="s">
        <v>45</v>
      </c>
      <c r="L33" s="53"/>
      <c r="M33" s="2" t="s">
        <v>46</v>
      </c>
      <c r="N33" s="2"/>
      <c r="O33" s="8"/>
      <c r="P33" s="58"/>
      <c r="Q33" s="2" t="s">
        <v>12</v>
      </c>
      <c r="R33" s="58"/>
      <c r="S33" s="2" t="s">
        <v>13</v>
      </c>
      <c r="T33" s="58"/>
      <c r="U33" s="7"/>
      <c r="V33" s="7"/>
      <c r="W33" s="2"/>
      <c r="X33" s="8" t="str">
        <f t="shared" si="0"/>
        <v>0</v>
      </c>
      <c r="Y33" s="58"/>
      <c r="Z33" s="2" t="s">
        <v>12</v>
      </c>
      <c r="AA33" s="58"/>
      <c r="AB33" s="2" t="s">
        <v>13</v>
      </c>
      <c r="AC33" s="58"/>
      <c r="AD33" s="7"/>
    </row>
    <row r="34" spans="1:30" ht="13.5">
      <c r="A34" s="9">
        <f t="shared" si="2"/>
        <v>22</v>
      </c>
      <c r="B34" s="2"/>
      <c r="C34" s="2"/>
      <c r="D34" s="2"/>
      <c r="E34" s="15"/>
      <c r="F34" s="15"/>
      <c r="G34" s="2"/>
      <c r="H34" s="56"/>
      <c r="I34" s="2" t="s">
        <v>28</v>
      </c>
      <c r="J34" s="53"/>
      <c r="K34" s="2" t="s">
        <v>45</v>
      </c>
      <c r="L34" s="53"/>
      <c r="M34" s="2" t="s">
        <v>46</v>
      </c>
      <c r="N34" s="2"/>
      <c r="O34" s="8"/>
      <c r="P34" s="58"/>
      <c r="Q34" s="2" t="s">
        <v>12</v>
      </c>
      <c r="R34" s="58"/>
      <c r="S34" s="2" t="s">
        <v>13</v>
      </c>
      <c r="T34" s="58"/>
      <c r="U34" s="7"/>
      <c r="V34" s="7"/>
      <c r="W34" s="2"/>
      <c r="X34" s="8" t="str">
        <f t="shared" si="0"/>
        <v>0</v>
      </c>
      <c r="Y34" s="58"/>
      <c r="Z34" s="2" t="s">
        <v>12</v>
      </c>
      <c r="AA34" s="58"/>
      <c r="AB34" s="2" t="s">
        <v>13</v>
      </c>
      <c r="AC34" s="58"/>
      <c r="AD34" s="7"/>
    </row>
    <row r="35" spans="1:30" ht="13.5">
      <c r="A35" s="9">
        <f t="shared" si="2"/>
        <v>23</v>
      </c>
      <c r="B35" s="2"/>
      <c r="C35" s="2"/>
      <c r="D35" s="2"/>
      <c r="E35" s="15"/>
      <c r="F35" s="15"/>
      <c r="G35" s="2"/>
      <c r="H35" s="56"/>
      <c r="I35" s="2" t="s">
        <v>28</v>
      </c>
      <c r="J35" s="53"/>
      <c r="K35" s="2" t="s">
        <v>45</v>
      </c>
      <c r="L35" s="53"/>
      <c r="M35" s="2" t="s">
        <v>46</v>
      </c>
      <c r="N35" s="2"/>
      <c r="O35" s="8"/>
      <c r="P35" s="58"/>
      <c r="Q35" s="2" t="s">
        <v>12</v>
      </c>
      <c r="R35" s="58"/>
      <c r="S35" s="2" t="s">
        <v>13</v>
      </c>
      <c r="T35" s="58"/>
      <c r="U35" s="7"/>
      <c r="V35" s="7"/>
      <c r="W35" s="2"/>
      <c r="X35" s="8" t="str">
        <f t="shared" si="0"/>
        <v>0</v>
      </c>
      <c r="Y35" s="58"/>
      <c r="Z35" s="2" t="s">
        <v>12</v>
      </c>
      <c r="AA35" s="58"/>
      <c r="AB35" s="2" t="s">
        <v>13</v>
      </c>
      <c r="AC35" s="58"/>
      <c r="AD35" s="7"/>
    </row>
    <row r="36" spans="1:30" ht="13.5">
      <c r="A36" s="9">
        <f t="shared" si="2"/>
        <v>24</v>
      </c>
      <c r="B36" s="2"/>
      <c r="C36" s="2"/>
      <c r="D36" s="2"/>
      <c r="E36" s="15"/>
      <c r="F36" s="15"/>
      <c r="G36" s="2"/>
      <c r="H36" s="56"/>
      <c r="I36" s="2" t="s">
        <v>28</v>
      </c>
      <c r="J36" s="53"/>
      <c r="K36" s="2" t="s">
        <v>45</v>
      </c>
      <c r="L36" s="53"/>
      <c r="M36" s="2" t="s">
        <v>46</v>
      </c>
      <c r="N36" s="2"/>
      <c r="O36" s="8"/>
      <c r="P36" s="58"/>
      <c r="Q36" s="2" t="s">
        <v>12</v>
      </c>
      <c r="R36" s="58"/>
      <c r="S36" s="2" t="s">
        <v>13</v>
      </c>
      <c r="T36" s="58"/>
      <c r="U36" s="7"/>
      <c r="V36" s="7"/>
      <c r="W36" s="2"/>
      <c r="X36" s="8" t="str">
        <f t="shared" si="0"/>
        <v>0</v>
      </c>
      <c r="Y36" s="58"/>
      <c r="Z36" s="2" t="s">
        <v>12</v>
      </c>
      <c r="AA36" s="58"/>
      <c r="AB36" s="2" t="s">
        <v>13</v>
      </c>
      <c r="AC36" s="58"/>
      <c r="AD36" s="7"/>
    </row>
    <row r="37" spans="1:30" ht="13.5">
      <c r="A37" s="9">
        <f t="shared" si="2"/>
        <v>25</v>
      </c>
      <c r="B37" s="2"/>
      <c r="C37" s="2"/>
      <c r="D37" s="2"/>
      <c r="E37" s="15"/>
      <c r="F37" s="15"/>
      <c r="G37" s="2"/>
      <c r="H37" s="56"/>
      <c r="I37" s="2" t="s">
        <v>28</v>
      </c>
      <c r="J37" s="53"/>
      <c r="K37" s="2" t="s">
        <v>45</v>
      </c>
      <c r="L37" s="53"/>
      <c r="M37" s="2" t="s">
        <v>46</v>
      </c>
      <c r="N37" s="2"/>
      <c r="O37" s="8"/>
      <c r="P37" s="58"/>
      <c r="Q37" s="2" t="s">
        <v>12</v>
      </c>
      <c r="R37" s="58"/>
      <c r="S37" s="2" t="s">
        <v>13</v>
      </c>
      <c r="T37" s="58"/>
      <c r="U37" s="7"/>
      <c r="V37" s="7"/>
      <c r="W37" s="2"/>
      <c r="X37" s="8" t="str">
        <f t="shared" si="0"/>
        <v>0</v>
      </c>
      <c r="Y37" s="58"/>
      <c r="Z37" s="2" t="s">
        <v>12</v>
      </c>
      <c r="AA37" s="58"/>
      <c r="AB37" s="2" t="s">
        <v>13</v>
      </c>
      <c r="AC37" s="58"/>
      <c r="AD37" s="7"/>
    </row>
    <row r="38" spans="1:30" ht="13.5">
      <c r="A38" s="9">
        <f t="shared" si="2"/>
        <v>26</v>
      </c>
      <c r="B38" s="2"/>
      <c r="C38" s="2"/>
      <c r="D38" s="2"/>
      <c r="E38" s="15"/>
      <c r="F38" s="15"/>
      <c r="G38" s="2"/>
      <c r="H38" s="56"/>
      <c r="I38" s="2" t="s">
        <v>28</v>
      </c>
      <c r="J38" s="53"/>
      <c r="K38" s="2" t="s">
        <v>45</v>
      </c>
      <c r="L38" s="53"/>
      <c r="M38" s="2" t="s">
        <v>46</v>
      </c>
      <c r="N38" s="2"/>
      <c r="O38" s="8"/>
      <c r="P38" s="58"/>
      <c r="Q38" s="2" t="s">
        <v>12</v>
      </c>
      <c r="R38" s="58"/>
      <c r="S38" s="2" t="s">
        <v>13</v>
      </c>
      <c r="T38" s="58"/>
      <c r="U38" s="7"/>
      <c r="V38" s="7"/>
      <c r="W38" s="2"/>
      <c r="X38" s="8" t="str">
        <f t="shared" si="0"/>
        <v>0</v>
      </c>
      <c r="Y38" s="58"/>
      <c r="Z38" s="2" t="s">
        <v>12</v>
      </c>
      <c r="AA38" s="58"/>
      <c r="AB38" s="2" t="s">
        <v>13</v>
      </c>
      <c r="AC38" s="58"/>
      <c r="AD38" s="7"/>
    </row>
    <row r="39" spans="1:30" ht="13.5">
      <c r="A39" s="9">
        <f t="shared" si="2"/>
        <v>27</v>
      </c>
      <c r="B39" s="2"/>
      <c r="C39" s="2"/>
      <c r="D39" s="2"/>
      <c r="E39" s="16"/>
      <c r="F39" s="16"/>
      <c r="G39" s="2"/>
      <c r="H39" s="56"/>
      <c r="I39" s="2" t="s">
        <v>28</v>
      </c>
      <c r="J39" s="53"/>
      <c r="K39" s="2" t="s">
        <v>45</v>
      </c>
      <c r="L39" s="53"/>
      <c r="M39" s="2" t="s">
        <v>46</v>
      </c>
      <c r="N39" s="2"/>
      <c r="O39" s="8"/>
      <c r="P39" s="58"/>
      <c r="Q39" s="2" t="s">
        <v>12</v>
      </c>
      <c r="R39" s="58"/>
      <c r="S39" s="2" t="s">
        <v>13</v>
      </c>
      <c r="T39" s="58"/>
      <c r="U39" s="7"/>
      <c r="V39" s="7"/>
      <c r="W39" s="2"/>
      <c r="X39" s="8" t="str">
        <f t="shared" si="0"/>
        <v>0</v>
      </c>
      <c r="Y39" s="58"/>
      <c r="Z39" s="2" t="s">
        <v>12</v>
      </c>
      <c r="AA39" s="58"/>
      <c r="AB39" s="2" t="s">
        <v>13</v>
      </c>
      <c r="AC39" s="58"/>
      <c r="AD39" s="7"/>
    </row>
    <row r="40" spans="1:30" ht="13.5">
      <c r="A40" s="9">
        <f t="shared" si="2"/>
        <v>28</v>
      </c>
      <c r="B40" s="2"/>
      <c r="C40" s="2"/>
      <c r="D40" s="2"/>
      <c r="E40" s="15"/>
      <c r="F40" s="15"/>
      <c r="G40" s="2"/>
      <c r="H40" s="56"/>
      <c r="I40" s="2" t="s">
        <v>28</v>
      </c>
      <c r="J40" s="53"/>
      <c r="K40" s="2" t="s">
        <v>45</v>
      </c>
      <c r="L40" s="53"/>
      <c r="M40" s="2" t="s">
        <v>46</v>
      </c>
      <c r="N40" s="2"/>
      <c r="O40" s="8"/>
      <c r="P40" s="58"/>
      <c r="Q40" s="2" t="s">
        <v>12</v>
      </c>
      <c r="R40" s="58"/>
      <c r="S40" s="2" t="s">
        <v>13</v>
      </c>
      <c r="T40" s="58"/>
      <c r="U40" s="7"/>
      <c r="V40" s="7"/>
      <c r="W40" s="2"/>
      <c r="X40" s="8" t="str">
        <f t="shared" si="0"/>
        <v>0</v>
      </c>
      <c r="Y40" s="58"/>
      <c r="Z40" s="2" t="s">
        <v>12</v>
      </c>
      <c r="AA40" s="58"/>
      <c r="AB40" s="2" t="s">
        <v>13</v>
      </c>
      <c r="AC40" s="58"/>
      <c r="AD40" s="7"/>
    </row>
    <row r="41" spans="1:30" ht="13.5">
      <c r="A41" s="9">
        <f t="shared" si="2"/>
        <v>29</v>
      </c>
      <c r="B41" s="2"/>
      <c r="C41" s="2"/>
      <c r="D41" s="2"/>
      <c r="E41" s="15"/>
      <c r="F41" s="15"/>
      <c r="G41" s="2"/>
      <c r="H41" s="56"/>
      <c r="I41" s="2" t="s">
        <v>28</v>
      </c>
      <c r="J41" s="53"/>
      <c r="K41" s="2" t="s">
        <v>45</v>
      </c>
      <c r="L41" s="53"/>
      <c r="M41" s="2" t="s">
        <v>46</v>
      </c>
      <c r="N41" s="2"/>
      <c r="O41" s="8"/>
      <c r="P41" s="58"/>
      <c r="Q41" s="2" t="s">
        <v>12</v>
      </c>
      <c r="R41" s="58"/>
      <c r="S41" s="2" t="s">
        <v>13</v>
      </c>
      <c r="T41" s="58"/>
      <c r="U41" s="7"/>
      <c r="V41" s="7"/>
      <c r="W41" s="2"/>
      <c r="X41" s="8" t="str">
        <f t="shared" si="0"/>
        <v>0</v>
      </c>
      <c r="Y41" s="58"/>
      <c r="Z41" s="2" t="s">
        <v>12</v>
      </c>
      <c r="AA41" s="58"/>
      <c r="AB41" s="2" t="s">
        <v>13</v>
      </c>
      <c r="AC41" s="58"/>
      <c r="AD41" s="7"/>
    </row>
    <row r="42" spans="1:30" ht="13.5">
      <c r="A42" s="9">
        <f t="shared" si="2"/>
        <v>30</v>
      </c>
      <c r="B42" s="2"/>
      <c r="C42" s="2"/>
      <c r="D42" s="2"/>
      <c r="E42" s="15"/>
      <c r="F42" s="15"/>
      <c r="G42" s="2"/>
      <c r="H42" s="56"/>
      <c r="I42" s="2" t="s">
        <v>28</v>
      </c>
      <c r="J42" s="53"/>
      <c r="K42" s="2" t="s">
        <v>45</v>
      </c>
      <c r="L42" s="53"/>
      <c r="M42" s="2" t="s">
        <v>46</v>
      </c>
      <c r="N42" s="2"/>
      <c r="O42" s="8"/>
      <c r="P42" s="58"/>
      <c r="Q42" s="2" t="s">
        <v>12</v>
      </c>
      <c r="R42" s="58"/>
      <c r="S42" s="2" t="s">
        <v>13</v>
      </c>
      <c r="T42" s="58"/>
      <c r="U42" s="7"/>
      <c r="V42" s="7"/>
      <c r="W42" s="2"/>
      <c r="X42" s="8" t="str">
        <f t="shared" si="0"/>
        <v>0</v>
      </c>
      <c r="Y42" s="58"/>
      <c r="Z42" s="2" t="s">
        <v>12</v>
      </c>
      <c r="AA42" s="58"/>
      <c r="AB42" s="2" t="s">
        <v>13</v>
      </c>
      <c r="AC42" s="58"/>
      <c r="AD42" s="7"/>
    </row>
    <row r="43" spans="1:30" ht="13.5">
      <c r="A43" s="9">
        <f t="shared" si="2"/>
        <v>31</v>
      </c>
      <c r="B43" s="2"/>
      <c r="F43" s="15"/>
      <c r="G43" s="2"/>
      <c r="H43" s="56"/>
      <c r="I43" s="2" t="s">
        <v>28</v>
      </c>
      <c r="J43" s="53"/>
      <c r="K43" s="2" t="s">
        <v>45</v>
      </c>
      <c r="L43" s="53"/>
      <c r="M43" s="2" t="s">
        <v>46</v>
      </c>
      <c r="N43" s="2"/>
      <c r="O43" s="8"/>
      <c r="P43" s="58"/>
      <c r="Q43" s="2" t="s">
        <v>12</v>
      </c>
      <c r="R43" s="58"/>
      <c r="S43" s="2" t="s">
        <v>13</v>
      </c>
      <c r="T43" s="58"/>
      <c r="U43" s="7"/>
      <c r="V43" s="7"/>
      <c r="W43" s="2"/>
      <c r="X43" s="8" t="str">
        <f t="shared" si="0"/>
        <v>0</v>
      </c>
      <c r="Y43" s="58"/>
      <c r="Z43" s="2" t="s">
        <v>12</v>
      </c>
      <c r="AA43" s="58"/>
      <c r="AB43" s="2" t="s">
        <v>13</v>
      </c>
      <c r="AC43" s="58"/>
      <c r="AD43" s="7"/>
    </row>
    <row r="44" spans="1:30" ht="13.5">
      <c r="A44" s="9">
        <f t="shared" si="2"/>
        <v>32</v>
      </c>
      <c r="B44" s="2"/>
      <c r="C44" s="2"/>
      <c r="D44" s="2"/>
      <c r="E44" s="15"/>
      <c r="F44" s="15"/>
      <c r="G44" s="2"/>
      <c r="H44" s="56"/>
      <c r="I44" s="2" t="s">
        <v>28</v>
      </c>
      <c r="J44" s="53"/>
      <c r="K44" s="2" t="s">
        <v>45</v>
      </c>
      <c r="L44" s="53"/>
      <c r="M44" s="2" t="s">
        <v>46</v>
      </c>
      <c r="N44" s="2"/>
      <c r="O44" s="8"/>
      <c r="P44" s="58"/>
      <c r="Q44" s="2" t="s">
        <v>12</v>
      </c>
      <c r="R44" s="58"/>
      <c r="S44" s="2" t="s">
        <v>13</v>
      </c>
      <c r="T44" s="58"/>
      <c r="U44" s="7"/>
      <c r="V44" s="7"/>
      <c r="W44" s="2"/>
      <c r="X44" s="8" t="str">
        <f t="shared" si="0"/>
        <v>0</v>
      </c>
      <c r="Y44" s="58"/>
      <c r="Z44" s="2" t="s">
        <v>12</v>
      </c>
      <c r="AA44" s="58"/>
      <c r="AB44" s="2" t="s">
        <v>13</v>
      </c>
      <c r="AC44" s="58"/>
      <c r="AD44" s="7"/>
    </row>
    <row r="45" spans="1:30" ht="13.5">
      <c r="A45" s="9">
        <f t="shared" si="2"/>
        <v>33</v>
      </c>
      <c r="B45" s="2"/>
      <c r="C45" s="2"/>
      <c r="D45" s="2"/>
      <c r="E45" s="15"/>
      <c r="F45" s="15"/>
      <c r="G45" s="2"/>
      <c r="H45" s="56"/>
      <c r="I45" s="2" t="s">
        <v>28</v>
      </c>
      <c r="J45" s="53"/>
      <c r="K45" s="2" t="s">
        <v>45</v>
      </c>
      <c r="L45" s="53"/>
      <c r="M45" s="2" t="s">
        <v>46</v>
      </c>
      <c r="N45" s="2"/>
      <c r="O45" s="8"/>
      <c r="P45" s="58"/>
      <c r="Q45" s="2" t="s">
        <v>12</v>
      </c>
      <c r="R45" s="58"/>
      <c r="S45" s="2" t="s">
        <v>13</v>
      </c>
      <c r="T45" s="58"/>
      <c r="U45" s="7"/>
      <c r="V45" s="7"/>
      <c r="W45" s="2"/>
      <c r="X45" s="8" t="str">
        <f t="shared" si="0"/>
        <v>0</v>
      </c>
      <c r="Y45" s="58"/>
      <c r="Z45" s="2" t="s">
        <v>12</v>
      </c>
      <c r="AA45" s="58"/>
      <c r="AB45" s="2" t="s">
        <v>13</v>
      </c>
      <c r="AC45" s="58"/>
      <c r="AD45" s="7"/>
    </row>
    <row r="46" spans="1:30" ht="13.5">
      <c r="A46" s="9">
        <f t="shared" si="2"/>
        <v>34</v>
      </c>
      <c r="B46" s="2"/>
      <c r="C46" s="2"/>
      <c r="D46" s="2"/>
      <c r="E46" s="15"/>
      <c r="F46" s="15"/>
      <c r="G46" s="2"/>
      <c r="H46" s="56"/>
      <c r="I46" s="2" t="s">
        <v>28</v>
      </c>
      <c r="J46" s="53"/>
      <c r="K46" s="2" t="s">
        <v>45</v>
      </c>
      <c r="L46" s="53"/>
      <c r="M46" s="2" t="s">
        <v>46</v>
      </c>
      <c r="N46" s="2"/>
      <c r="O46" s="8"/>
      <c r="P46" s="58"/>
      <c r="Q46" s="2" t="s">
        <v>12</v>
      </c>
      <c r="R46" s="58"/>
      <c r="S46" s="2" t="s">
        <v>13</v>
      </c>
      <c r="T46" s="58"/>
      <c r="U46" s="7"/>
      <c r="V46" s="7"/>
      <c r="W46" s="2"/>
      <c r="X46" s="8" t="str">
        <f t="shared" si="0"/>
        <v>0</v>
      </c>
      <c r="Y46" s="58"/>
      <c r="Z46" s="2" t="s">
        <v>12</v>
      </c>
      <c r="AA46" s="58"/>
      <c r="AB46" s="2" t="s">
        <v>13</v>
      </c>
      <c r="AC46" s="58"/>
      <c r="AD46" s="7"/>
    </row>
    <row r="47" spans="1:30" ht="13.5">
      <c r="A47" s="9">
        <f t="shared" si="2"/>
        <v>35</v>
      </c>
      <c r="B47" s="2"/>
      <c r="C47" s="2"/>
      <c r="D47" s="2"/>
      <c r="E47" s="15"/>
      <c r="F47" s="15"/>
      <c r="G47" s="2"/>
      <c r="H47" s="56"/>
      <c r="I47" s="2" t="s">
        <v>28</v>
      </c>
      <c r="J47" s="53"/>
      <c r="K47" s="2" t="s">
        <v>45</v>
      </c>
      <c r="L47" s="53"/>
      <c r="M47" s="2" t="s">
        <v>46</v>
      </c>
      <c r="N47" s="2"/>
      <c r="O47" s="8"/>
      <c r="P47" s="58"/>
      <c r="Q47" s="2" t="s">
        <v>12</v>
      </c>
      <c r="R47" s="58"/>
      <c r="S47" s="2" t="s">
        <v>13</v>
      </c>
      <c r="T47" s="58"/>
      <c r="U47" s="7"/>
      <c r="V47" s="7"/>
      <c r="W47" s="2"/>
      <c r="X47" s="8" t="str">
        <f t="shared" si="0"/>
        <v>0</v>
      </c>
      <c r="Y47" s="58"/>
      <c r="Z47" s="2" t="s">
        <v>12</v>
      </c>
      <c r="AA47" s="58"/>
      <c r="AB47" s="2" t="s">
        <v>13</v>
      </c>
      <c r="AC47" s="58"/>
      <c r="AD47" s="7"/>
    </row>
    <row r="48" spans="1:30" ht="13.5">
      <c r="A48" s="9">
        <f t="shared" si="2"/>
        <v>36</v>
      </c>
      <c r="B48" s="2"/>
      <c r="C48" s="2"/>
      <c r="D48" s="2"/>
      <c r="E48" s="15"/>
      <c r="F48" s="15"/>
      <c r="G48" s="2"/>
      <c r="H48" s="56"/>
      <c r="I48" s="2" t="s">
        <v>28</v>
      </c>
      <c r="J48" s="53"/>
      <c r="K48" s="2" t="s">
        <v>45</v>
      </c>
      <c r="L48" s="53"/>
      <c r="M48" s="2" t="s">
        <v>46</v>
      </c>
      <c r="N48" s="2"/>
      <c r="O48" s="8"/>
      <c r="P48" s="58"/>
      <c r="Q48" s="2" t="s">
        <v>12</v>
      </c>
      <c r="R48" s="58"/>
      <c r="S48" s="2" t="s">
        <v>13</v>
      </c>
      <c r="T48" s="58"/>
      <c r="U48" s="7"/>
      <c r="V48" s="7"/>
      <c r="W48" s="2"/>
      <c r="X48" s="8" t="str">
        <f t="shared" si="0"/>
        <v>0</v>
      </c>
      <c r="Y48" s="58"/>
      <c r="Z48" s="2" t="s">
        <v>12</v>
      </c>
      <c r="AA48" s="58"/>
      <c r="AB48" s="2" t="s">
        <v>13</v>
      </c>
      <c r="AC48" s="58"/>
      <c r="AD48" s="7"/>
    </row>
    <row r="49" spans="1:30" ht="13.5">
      <c r="A49" s="9">
        <f t="shared" si="2"/>
        <v>37</v>
      </c>
      <c r="B49" s="2"/>
      <c r="C49" s="2"/>
      <c r="D49" s="2"/>
      <c r="E49" s="15"/>
      <c r="F49" s="15"/>
      <c r="G49" s="2"/>
      <c r="H49" s="56"/>
      <c r="I49" s="2" t="s">
        <v>31</v>
      </c>
      <c r="J49" s="53"/>
      <c r="K49" s="2" t="s">
        <v>45</v>
      </c>
      <c r="L49" s="53"/>
      <c r="M49" s="2" t="s">
        <v>46</v>
      </c>
      <c r="N49" s="2"/>
      <c r="O49" s="8"/>
      <c r="P49" s="58"/>
      <c r="Q49" s="2" t="s">
        <v>12</v>
      </c>
      <c r="R49" s="58"/>
      <c r="S49" s="2" t="s">
        <v>13</v>
      </c>
      <c r="T49" s="58"/>
      <c r="U49" s="7"/>
      <c r="V49" s="7"/>
      <c r="W49" s="2"/>
      <c r="X49" s="8" t="str">
        <f t="shared" si="0"/>
        <v>0</v>
      </c>
      <c r="Y49" s="58"/>
      <c r="Z49" s="2" t="s">
        <v>12</v>
      </c>
      <c r="AA49" s="58"/>
      <c r="AB49" s="2" t="s">
        <v>13</v>
      </c>
      <c r="AC49" s="58"/>
      <c r="AD49" s="7"/>
    </row>
    <row r="50" spans="1:30" ht="13.5">
      <c r="A50" s="9">
        <f t="shared" si="2"/>
        <v>38</v>
      </c>
      <c r="B50" s="2"/>
      <c r="C50" s="2"/>
      <c r="D50" s="2"/>
      <c r="E50" s="3"/>
      <c r="F50" s="3"/>
      <c r="G50" s="2"/>
      <c r="H50" s="56"/>
      <c r="I50" s="2" t="s">
        <v>28</v>
      </c>
      <c r="J50" s="53"/>
      <c r="K50" s="2" t="s">
        <v>45</v>
      </c>
      <c r="L50" s="53"/>
      <c r="M50" s="2" t="s">
        <v>46</v>
      </c>
      <c r="N50" s="2"/>
      <c r="O50" s="8"/>
      <c r="P50" s="58"/>
      <c r="Q50" s="2" t="s">
        <v>12</v>
      </c>
      <c r="R50" s="58"/>
      <c r="S50" s="2" t="s">
        <v>13</v>
      </c>
      <c r="T50" s="58"/>
      <c r="U50" s="7"/>
      <c r="V50" s="7"/>
      <c r="W50" s="2"/>
      <c r="X50" s="8" t="str">
        <f t="shared" si="0"/>
        <v>0</v>
      </c>
      <c r="Y50" s="58"/>
      <c r="Z50" s="2" t="s">
        <v>12</v>
      </c>
      <c r="AA50" s="58"/>
      <c r="AB50" s="2" t="s">
        <v>13</v>
      </c>
      <c r="AC50" s="58"/>
      <c r="AD50" s="7"/>
    </row>
    <row r="51" spans="1:30" ht="13.5">
      <c r="A51" s="9">
        <f t="shared" si="2"/>
        <v>39</v>
      </c>
      <c r="B51" s="2"/>
      <c r="C51" s="2"/>
      <c r="D51" s="2"/>
      <c r="E51" s="2"/>
      <c r="F51" s="2"/>
      <c r="G51" s="2"/>
      <c r="H51" s="56"/>
      <c r="I51" s="2" t="s">
        <v>28</v>
      </c>
      <c r="J51" s="53"/>
      <c r="K51" s="2" t="s">
        <v>45</v>
      </c>
      <c r="L51" s="53"/>
      <c r="M51" s="2" t="s">
        <v>46</v>
      </c>
      <c r="N51" s="2"/>
      <c r="O51" s="8"/>
      <c r="P51" s="58"/>
      <c r="Q51" s="2" t="s">
        <v>12</v>
      </c>
      <c r="R51" s="58"/>
      <c r="S51" s="2" t="s">
        <v>13</v>
      </c>
      <c r="T51" s="58"/>
      <c r="U51" s="7"/>
      <c r="V51" s="7"/>
      <c r="W51" s="2"/>
      <c r="X51" s="8" t="str">
        <f t="shared" si="0"/>
        <v>0</v>
      </c>
      <c r="Y51" s="58"/>
      <c r="Z51" s="2" t="s">
        <v>12</v>
      </c>
      <c r="AA51" s="58"/>
      <c r="AB51" s="2" t="s">
        <v>13</v>
      </c>
      <c r="AC51" s="58"/>
      <c r="AD51" s="7"/>
    </row>
    <row r="52" spans="1:30" ht="13.5">
      <c r="A52" s="9">
        <f t="shared" si="2"/>
        <v>40</v>
      </c>
      <c r="B52" s="2"/>
      <c r="C52" s="2"/>
      <c r="D52" s="2"/>
      <c r="E52" s="2"/>
      <c r="F52" s="2"/>
      <c r="G52" s="2"/>
      <c r="H52" s="56"/>
      <c r="I52" s="2" t="s">
        <v>31</v>
      </c>
      <c r="J52" s="53"/>
      <c r="K52" s="2" t="s">
        <v>45</v>
      </c>
      <c r="L52" s="53"/>
      <c r="M52" s="2" t="s">
        <v>46</v>
      </c>
      <c r="N52" s="2"/>
      <c r="O52" s="8"/>
      <c r="P52" s="58"/>
      <c r="Q52" s="2" t="s">
        <v>12</v>
      </c>
      <c r="R52" s="58"/>
      <c r="S52" s="2" t="s">
        <v>13</v>
      </c>
      <c r="T52" s="58"/>
      <c r="U52" s="7"/>
      <c r="V52" s="7"/>
      <c r="W52" s="2"/>
      <c r="X52" s="8" t="str">
        <f t="shared" si="0"/>
        <v>0</v>
      </c>
      <c r="Y52" s="58"/>
      <c r="Z52" s="2" t="s">
        <v>12</v>
      </c>
      <c r="AA52" s="58"/>
      <c r="AB52" s="2" t="s">
        <v>13</v>
      </c>
      <c r="AC52" s="58"/>
      <c r="AD52" s="7"/>
    </row>
    <row r="53" spans="1:30" ht="13.5">
      <c r="A53" s="9">
        <f>A52+1</f>
        <v>41</v>
      </c>
      <c r="B53" s="2"/>
      <c r="C53" s="15"/>
      <c r="D53" s="15"/>
      <c r="E53" s="15"/>
      <c r="F53" s="15"/>
      <c r="G53" s="2"/>
      <c r="H53" s="56"/>
      <c r="I53" s="2" t="s">
        <v>28</v>
      </c>
      <c r="J53" s="53"/>
      <c r="K53" s="2" t="s">
        <v>29</v>
      </c>
      <c r="L53" s="53"/>
      <c r="M53" s="2" t="s">
        <v>30</v>
      </c>
      <c r="N53" s="2"/>
      <c r="O53" s="8"/>
      <c r="P53" s="58"/>
      <c r="Q53" s="2" t="s">
        <v>12</v>
      </c>
      <c r="R53" s="58"/>
      <c r="S53" s="2" t="s">
        <v>13</v>
      </c>
      <c r="T53" s="58"/>
      <c r="U53" s="7"/>
      <c r="V53" s="7"/>
      <c r="W53" s="2"/>
      <c r="X53" s="8" t="str">
        <f t="shared" si="0"/>
        <v>0</v>
      </c>
      <c r="Y53" s="58"/>
      <c r="Z53" s="2" t="s">
        <v>12</v>
      </c>
      <c r="AA53" s="58"/>
      <c r="AB53" s="2" t="s">
        <v>13</v>
      </c>
      <c r="AC53" s="58"/>
      <c r="AD53" s="7"/>
    </row>
    <row r="54" spans="1:30" ht="13.5">
      <c r="A54" s="9">
        <f t="shared" si="1"/>
        <v>42</v>
      </c>
      <c r="B54" s="2"/>
      <c r="C54" s="17"/>
      <c r="D54" s="17"/>
      <c r="E54" s="17"/>
      <c r="F54" s="17"/>
      <c r="G54" s="2"/>
      <c r="H54" s="56"/>
      <c r="I54" s="2" t="s">
        <v>28</v>
      </c>
      <c r="J54" s="53"/>
      <c r="K54" s="2" t="s">
        <v>29</v>
      </c>
      <c r="L54" s="53"/>
      <c r="M54" s="2" t="s">
        <v>30</v>
      </c>
      <c r="N54" s="2"/>
      <c r="O54" s="8"/>
      <c r="P54" s="58"/>
      <c r="Q54" s="2" t="s">
        <v>12</v>
      </c>
      <c r="R54" s="58"/>
      <c r="S54" s="2" t="s">
        <v>13</v>
      </c>
      <c r="T54" s="58"/>
      <c r="U54" s="7"/>
      <c r="V54" s="7"/>
      <c r="W54" s="2"/>
      <c r="X54" s="8" t="str">
        <f t="shared" si="0"/>
        <v>0</v>
      </c>
      <c r="Y54" s="58"/>
      <c r="Z54" s="2" t="s">
        <v>12</v>
      </c>
      <c r="AA54" s="58"/>
      <c r="AB54" s="2" t="s">
        <v>13</v>
      </c>
      <c r="AC54" s="58"/>
      <c r="AD54" s="7"/>
    </row>
    <row r="55" spans="1:30" ht="13.5">
      <c r="A55" s="9">
        <f t="shared" si="1"/>
        <v>43</v>
      </c>
      <c r="B55" s="2"/>
      <c r="C55" s="15"/>
      <c r="D55" s="15"/>
      <c r="E55" s="15"/>
      <c r="F55" s="15"/>
      <c r="G55" s="2"/>
      <c r="H55" s="56"/>
      <c r="I55" s="2" t="s">
        <v>28</v>
      </c>
      <c r="J55" s="53"/>
      <c r="K55" s="2" t="s">
        <v>29</v>
      </c>
      <c r="L55" s="53"/>
      <c r="M55" s="2" t="s">
        <v>30</v>
      </c>
      <c r="N55" s="2"/>
      <c r="O55" s="8"/>
      <c r="P55" s="58"/>
      <c r="Q55" s="2" t="s">
        <v>12</v>
      </c>
      <c r="R55" s="58"/>
      <c r="S55" s="2" t="s">
        <v>13</v>
      </c>
      <c r="T55" s="58"/>
      <c r="U55" s="7"/>
      <c r="V55" s="7"/>
      <c r="W55" s="2"/>
      <c r="X55" s="8" t="str">
        <f t="shared" si="0"/>
        <v>0</v>
      </c>
      <c r="Y55" s="58"/>
      <c r="Z55" s="2" t="s">
        <v>12</v>
      </c>
      <c r="AA55" s="58"/>
      <c r="AB55" s="2" t="s">
        <v>13</v>
      </c>
      <c r="AC55" s="58"/>
      <c r="AD55" s="7"/>
    </row>
    <row r="56" spans="1:30" ht="13.5">
      <c r="A56" s="9">
        <f t="shared" si="1"/>
        <v>44</v>
      </c>
      <c r="B56" s="2"/>
      <c r="C56" s="15"/>
      <c r="D56" s="15"/>
      <c r="E56" s="15"/>
      <c r="F56" s="15"/>
      <c r="G56" s="2"/>
      <c r="H56" s="56"/>
      <c r="I56" s="2" t="s">
        <v>28</v>
      </c>
      <c r="J56" s="53"/>
      <c r="K56" s="2" t="s">
        <v>29</v>
      </c>
      <c r="L56" s="53"/>
      <c r="M56" s="2" t="s">
        <v>30</v>
      </c>
      <c r="N56" s="2"/>
      <c r="O56" s="8"/>
      <c r="P56" s="58"/>
      <c r="Q56" s="2" t="s">
        <v>12</v>
      </c>
      <c r="R56" s="58"/>
      <c r="S56" s="2" t="s">
        <v>13</v>
      </c>
      <c r="T56" s="58"/>
      <c r="U56" s="7"/>
      <c r="V56" s="7"/>
      <c r="W56" s="2"/>
      <c r="X56" s="8" t="str">
        <f t="shared" si="0"/>
        <v>0</v>
      </c>
      <c r="Y56" s="58"/>
      <c r="Z56" s="2" t="s">
        <v>12</v>
      </c>
      <c r="AA56" s="58"/>
      <c r="AB56" s="2" t="s">
        <v>13</v>
      </c>
      <c r="AC56" s="58"/>
      <c r="AD56" s="7"/>
    </row>
    <row r="57" spans="1:30" ht="13.5">
      <c r="A57" s="9">
        <f t="shared" si="1"/>
        <v>45</v>
      </c>
      <c r="B57" s="2"/>
      <c r="C57" s="15"/>
      <c r="D57" s="15"/>
      <c r="E57" s="15"/>
      <c r="F57" s="15"/>
      <c r="G57" s="2"/>
      <c r="H57" s="56"/>
      <c r="I57" s="2" t="s">
        <v>28</v>
      </c>
      <c r="J57" s="53"/>
      <c r="K57" s="2" t="s">
        <v>45</v>
      </c>
      <c r="L57" s="53"/>
      <c r="M57" s="2" t="s">
        <v>46</v>
      </c>
      <c r="N57" s="2"/>
      <c r="O57" s="8"/>
      <c r="P57" s="58"/>
      <c r="Q57" s="2" t="s">
        <v>12</v>
      </c>
      <c r="R57" s="58"/>
      <c r="S57" s="2" t="s">
        <v>13</v>
      </c>
      <c r="T57" s="58"/>
      <c r="U57" s="7"/>
      <c r="V57" s="7"/>
      <c r="W57" s="2"/>
      <c r="X57" s="8" t="str">
        <f t="shared" si="0"/>
        <v>0</v>
      </c>
      <c r="Y57" s="58"/>
      <c r="Z57" s="2" t="s">
        <v>12</v>
      </c>
      <c r="AA57" s="58"/>
      <c r="AB57" s="2" t="s">
        <v>13</v>
      </c>
      <c r="AC57" s="58"/>
      <c r="AD57" s="7"/>
    </row>
    <row r="58" spans="1:30" ht="13.5">
      <c r="A58" s="9">
        <f t="shared" si="1"/>
        <v>46</v>
      </c>
      <c r="B58" s="2"/>
      <c r="C58" s="15"/>
      <c r="D58" s="15"/>
      <c r="E58" s="15"/>
      <c r="F58" s="15"/>
      <c r="G58" s="2"/>
      <c r="H58" s="56"/>
      <c r="I58" s="2" t="s">
        <v>28</v>
      </c>
      <c r="J58" s="53"/>
      <c r="K58" s="2" t="s">
        <v>45</v>
      </c>
      <c r="L58" s="53"/>
      <c r="M58" s="2" t="s">
        <v>46</v>
      </c>
      <c r="N58" s="2"/>
      <c r="O58" s="8"/>
      <c r="P58" s="58"/>
      <c r="Q58" s="2" t="s">
        <v>12</v>
      </c>
      <c r="R58" s="58"/>
      <c r="S58" s="2" t="s">
        <v>13</v>
      </c>
      <c r="T58" s="58"/>
      <c r="U58" s="7"/>
      <c r="V58" s="7"/>
      <c r="W58" s="2"/>
      <c r="X58" s="8" t="str">
        <f t="shared" si="0"/>
        <v>0</v>
      </c>
      <c r="Y58" s="58"/>
      <c r="Z58" s="2" t="s">
        <v>12</v>
      </c>
      <c r="AA58" s="58"/>
      <c r="AB58" s="2" t="s">
        <v>13</v>
      </c>
      <c r="AC58" s="58"/>
      <c r="AD58" s="7"/>
    </row>
    <row r="59" spans="1:30" ht="13.5">
      <c r="A59" s="9">
        <f t="shared" si="1"/>
        <v>47</v>
      </c>
      <c r="B59" s="2"/>
      <c r="C59" s="15"/>
      <c r="D59" s="15"/>
      <c r="E59" s="15"/>
      <c r="F59" s="15"/>
      <c r="G59" s="2"/>
      <c r="H59" s="56"/>
      <c r="I59" s="2" t="s">
        <v>28</v>
      </c>
      <c r="J59" s="53"/>
      <c r="K59" s="2" t="s">
        <v>45</v>
      </c>
      <c r="L59" s="53"/>
      <c r="M59" s="2" t="s">
        <v>46</v>
      </c>
      <c r="N59" s="2"/>
      <c r="O59" s="8"/>
      <c r="P59" s="58"/>
      <c r="Q59" s="2" t="s">
        <v>12</v>
      </c>
      <c r="R59" s="58"/>
      <c r="S59" s="2" t="s">
        <v>13</v>
      </c>
      <c r="T59" s="58"/>
      <c r="U59" s="7"/>
      <c r="V59" s="7"/>
      <c r="W59" s="2"/>
      <c r="X59" s="8" t="str">
        <f t="shared" si="0"/>
        <v>0</v>
      </c>
      <c r="Y59" s="58"/>
      <c r="Z59" s="2" t="s">
        <v>12</v>
      </c>
      <c r="AA59" s="58"/>
      <c r="AB59" s="2" t="s">
        <v>13</v>
      </c>
      <c r="AC59" s="58"/>
      <c r="AD59" s="7"/>
    </row>
    <row r="60" spans="1:30" ht="13.5">
      <c r="A60" s="9">
        <f t="shared" si="1"/>
        <v>48</v>
      </c>
      <c r="B60" s="2"/>
      <c r="C60" s="18"/>
      <c r="D60" s="18"/>
      <c r="E60" s="16"/>
      <c r="F60" s="16"/>
      <c r="G60" s="2"/>
      <c r="H60" s="56"/>
      <c r="I60" s="2" t="s">
        <v>28</v>
      </c>
      <c r="J60" s="53"/>
      <c r="K60" s="2" t="s">
        <v>45</v>
      </c>
      <c r="L60" s="53"/>
      <c r="M60" s="2" t="s">
        <v>46</v>
      </c>
      <c r="N60" s="2"/>
      <c r="O60" s="8"/>
      <c r="P60" s="58"/>
      <c r="Q60" s="2" t="s">
        <v>12</v>
      </c>
      <c r="R60" s="58"/>
      <c r="S60" s="2" t="s">
        <v>13</v>
      </c>
      <c r="T60" s="58"/>
      <c r="U60" s="7"/>
      <c r="V60" s="7"/>
      <c r="W60" s="2"/>
      <c r="X60" s="8" t="str">
        <f t="shared" si="0"/>
        <v>0</v>
      </c>
      <c r="Y60" s="58"/>
      <c r="Z60" s="2" t="s">
        <v>12</v>
      </c>
      <c r="AA60" s="58"/>
      <c r="AB60" s="2" t="s">
        <v>13</v>
      </c>
      <c r="AC60" s="58"/>
      <c r="AD60" s="7"/>
    </row>
    <row r="61" spans="1:30" ht="13.5">
      <c r="A61" s="9">
        <f t="shared" si="1"/>
        <v>49</v>
      </c>
      <c r="B61" s="2"/>
      <c r="C61" s="15"/>
      <c r="D61" s="15"/>
      <c r="E61" s="15"/>
      <c r="F61" s="15"/>
      <c r="G61" s="2"/>
      <c r="H61" s="56"/>
      <c r="I61" s="2" t="s">
        <v>28</v>
      </c>
      <c r="J61" s="53"/>
      <c r="K61" s="2" t="s">
        <v>45</v>
      </c>
      <c r="L61" s="53"/>
      <c r="M61" s="2" t="s">
        <v>46</v>
      </c>
      <c r="N61" s="2"/>
      <c r="O61" s="8"/>
      <c r="P61" s="58"/>
      <c r="Q61" s="2" t="s">
        <v>12</v>
      </c>
      <c r="R61" s="58"/>
      <c r="S61" s="2" t="s">
        <v>13</v>
      </c>
      <c r="T61" s="58"/>
      <c r="U61" s="7"/>
      <c r="V61" s="7"/>
      <c r="W61" s="2"/>
      <c r="X61" s="8" t="str">
        <f t="shared" si="0"/>
        <v>0</v>
      </c>
      <c r="Y61" s="58"/>
      <c r="Z61" s="2" t="s">
        <v>12</v>
      </c>
      <c r="AA61" s="58"/>
      <c r="AB61" s="2" t="s">
        <v>13</v>
      </c>
      <c r="AC61" s="58"/>
      <c r="AD61" s="7"/>
    </row>
    <row r="62" spans="1:30" ht="13.5">
      <c r="A62" s="9">
        <f t="shared" si="1"/>
        <v>50</v>
      </c>
      <c r="B62" s="2"/>
      <c r="C62" s="15"/>
      <c r="D62" s="15"/>
      <c r="E62" s="15"/>
      <c r="F62" s="15"/>
      <c r="G62" s="2"/>
      <c r="H62" s="56"/>
      <c r="I62" s="2" t="s">
        <v>28</v>
      </c>
      <c r="J62" s="53"/>
      <c r="K62" s="2" t="s">
        <v>45</v>
      </c>
      <c r="L62" s="53"/>
      <c r="M62" s="2" t="s">
        <v>46</v>
      </c>
      <c r="N62" s="2"/>
      <c r="O62" s="8"/>
      <c r="P62" s="58"/>
      <c r="Q62" s="2" t="s">
        <v>12</v>
      </c>
      <c r="R62" s="58"/>
      <c r="S62" s="2" t="s">
        <v>13</v>
      </c>
      <c r="T62" s="58"/>
      <c r="U62" s="7"/>
      <c r="V62" s="7"/>
      <c r="W62" s="2"/>
      <c r="X62" s="8" t="str">
        <f t="shared" si="0"/>
        <v>0</v>
      </c>
      <c r="Y62" s="58"/>
      <c r="Z62" s="2" t="s">
        <v>12</v>
      </c>
      <c r="AA62" s="58"/>
      <c r="AB62" s="2" t="s">
        <v>13</v>
      </c>
      <c r="AC62" s="58"/>
      <c r="AD62" s="7"/>
    </row>
    <row r="63" spans="1:30" ht="13.5">
      <c r="A63" s="9">
        <f t="shared" si="1"/>
        <v>51</v>
      </c>
      <c r="B63" s="2"/>
      <c r="C63" s="15"/>
      <c r="D63" s="15"/>
      <c r="E63" s="15"/>
      <c r="F63" s="15"/>
      <c r="G63" s="2"/>
      <c r="H63" s="56"/>
      <c r="I63" s="2" t="s">
        <v>28</v>
      </c>
      <c r="J63" s="53"/>
      <c r="K63" s="2" t="s">
        <v>45</v>
      </c>
      <c r="L63" s="53"/>
      <c r="M63" s="2" t="s">
        <v>46</v>
      </c>
      <c r="N63" s="2"/>
      <c r="O63" s="8"/>
      <c r="P63" s="58"/>
      <c r="Q63" s="2" t="s">
        <v>12</v>
      </c>
      <c r="R63" s="58"/>
      <c r="S63" s="2" t="s">
        <v>13</v>
      </c>
      <c r="T63" s="58"/>
      <c r="U63" s="7"/>
      <c r="V63" s="7"/>
      <c r="W63" s="2"/>
      <c r="X63" s="8" t="str">
        <f t="shared" si="0"/>
        <v>0</v>
      </c>
      <c r="Y63" s="58"/>
      <c r="Z63" s="2" t="s">
        <v>12</v>
      </c>
      <c r="AA63" s="58"/>
      <c r="AB63" s="2" t="s">
        <v>13</v>
      </c>
      <c r="AC63" s="58"/>
      <c r="AD63" s="7"/>
    </row>
    <row r="64" spans="1:30" ht="13.5">
      <c r="A64" s="9">
        <f t="shared" si="1"/>
        <v>52</v>
      </c>
      <c r="B64" s="2"/>
      <c r="C64" s="15"/>
      <c r="D64" s="15"/>
      <c r="E64" s="15"/>
      <c r="F64" s="15"/>
      <c r="G64" s="2"/>
      <c r="H64" s="56"/>
      <c r="I64" s="2" t="s">
        <v>28</v>
      </c>
      <c r="J64" s="53"/>
      <c r="K64" s="2" t="s">
        <v>45</v>
      </c>
      <c r="L64" s="53"/>
      <c r="M64" s="2" t="s">
        <v>46</v>
      </c>
      <c r="N64" s="2"/>
      <c r="O64" s="8"/>
      <c r="P64" s="58"/>
      <c r="Q64" s="2" t="s">
        <v>12</v>
      </c>
      <c r="R64" s="58"/>
      <c r="S64" s="2" t="s">
        <v>13</v>
      </c>
      <c r="T64" s="58"/>
      <c r="U64" s="7"/>
      <c r="V64" s="7"/>
      <c r="W64" s="2"/>
      <c r="X64" s="8" t="str">
        <f t="shared" si="0"/>
        <v>0</v>
      </c>
      <c r="Y64" s="58"/>
      <c r="Z64" s="2" t="s">
        <v>12</v>
      </c>
      <c r="AA64" s="58"/>
      <c r="AB64" s="2" t="s">
        <v>13</v>
      </c>
      <c r="AC64" s="58"/>
      <c r="AD64" s="7"/>
    </row>
    <row r="65" spans="1:30" ht="13.5">
      <c r="A65" s="9">
        <f t="shared" si="1"/>
        <v>53</v>
      </c>
      <c r="B65" s="2"/>
      <c r="C65" s="15"/>
      <c r="D65" s="15"/>
      <c r="E65" s="15"/>
      <c r="F65" s="15"/>
      <c r="G65" s="2"/>
      <c r="H65" s="56"/>
      <c r="I65" s="2" t="s">
        <v>28</v>
      </c>
      <c r="J65" s="53"/>
      <c r="K65" s="2" t="s">
        <v>45</v>
      </c>
      <c r="L65" s="53"/>
      <c r="M65" s="2" t="s">
        <v>46</v>
      </c>
      <c r="N65" s="2"/>
      <c r="O65" s="8"/>
      <c r="P65" s="58"/>
      <c r="Q65" s="2" t="s">
        <v>12</v>
      </c>
      <c r="R65" s="58"/>
      <c r="S65" s="2" t="s">
        <v>13</v>
      </c>
      <c r="T65" s="58"/>
      <c r="U65" s="7"/>
      <c r="V65" s="7"/>
      <c r="W65" s="2"/>
      <c r="X65" s="8" t="str">
        <f t="shared" si="0"/>
        <v>0</v>
      </c>
      <c r="Y65" s="58"/>
      <c r="Z65" s="2" t="s">
        <v>12</v>
      </c>
      <c r="AA65" s="58"/>
      <c r="AB65" s="2" t="s">
        <v>13</v>
      </c>
      <c r="AC65" s="58"/>
      <c r="AD65" s="7"/>
    </row>
    <row r="66" spans="1:30" ht="13.5">
      <c r="A66" s="9">
        <f t="shared" si="1"/>
        <v>54</v>
      </c>
      <c r="B66" s="2"/>
      <c r="C66" s="15"/>
      <c r="D66" s="15"/>
      <c r="E66" s="15"/>
      <c r="F66" s="15"/>
      <c r="G66" s="2"/>
      <c r="H66" s="56"/>
      <c r="I66" s="2" t="s">
        <v>28</v>
      </c>
      <c r="J66" s="53"/>
      <c r="K66" s="2" t="s">
        <v>45</v>
      </c>
      <c r="L66" s="53"/>
      <c r="M66" s="2" t="s">
        <v>46</v>
      </c>
      <c r="N66" s="2"/>
      <c r="O66" s="8"/>
      <c r="P66" s="58"/>
      <c r="Q66" s="2" t="s">
        <v>12</v>
      </c>
      <c r="R66" s="58"/>
      <c r="S66" s="2" t="s">
        <v>13</v>
      </c>
      <c r="T66" s="58"/>
      <c r="U66" s="7"/>
      <c r="V66" s="7"/>
      <c r="W66" s="2"/>
      <c r="X66" s="8" t="str">
        <f t="shared" si="0"/>
        <v>0</v>
      </c>
      <c r="Y66" s="58"/>
      <c r="Z66" s="2" t="s">
        <v>12</v>
      </c>
      <c r="AA66" s="58"/>
      <c r="AB66" s="2" t="s">
        <v>13</v>
      </c>
      <c r="AC66" s="58"/>
      <c r="AD66" s="7"/>
    </row>
    <row r="67" spans="1:30" ht="13.5">
      <c r="A67" s="9">
        <f aca="true" t="shared" si="3" ref="A67:A72">A66+1</f>
        <v>55</v>
      </c>
      <c r="B67" s="2"/>
      <c r="C67" s="15"/>
      <c r="D67" s="15"/>
      <c r="E67" s="15"/>
      <c r="F67" s="15"/>
      <c r="G67" s="2"/>
      <c r="H67" s="56"/>
      <c r="I67" s="2" t="s">
        <v>28</v>
      </c>
      <c r="J67" s="53"/>
      <c r="K67" s="2" t="s">
        <v>45</v>
      </c>
      <c r="L67" s="53"/>
      <c r="M67" s="2" t="s">
        <v>46</v>
      </c>
      <c r="N67" s="2"/>
      <c r="O67" s="8"/>
      <c r="P67" s="58"/>
      <c r="Q67" s="2" t="s">
        <v>12</v>
      </c>
      <c r="R67" s="58"/>
      <c r="S67" s="2" t="s">
        <v>13</v>
      </c>
      <c r="T67" s="58"/>
      <c r="U67" s="7"/>
      <c r="V67" s="7"/>
      <c r="W67" s="2"/>
      <c r="X67" s="8" t="str">
        <f t="shared" si="0"/>
        <v>0</v>
      </c>
      <c r="Y67" s="58"/>
      <c r="Z67" s="2" t="s">
        <v>12</v>
      </c>
      <c r="AA67" s="58"/>
      <c r="AB67" s="2" t="s">
        <v>13</v>
      </c>
      <c r="AC67" s="58"/>
      <c r="AD67" s="7"/>
    </row>
    <row r="68" spans="1:30" ht="13.5">
      <c r="A68" s="9">
        <f t="shared" si="3"/>
        <v>56</v>
      </c>
      <c r="B68" s="2"/>
      <c r="C68" s="15"/>
      <c r="D68" s="15"/>
      <c r="E68" s="15"/>
      <c r="F68" s="15"/>
      <c r="G68" s="2"/>
      <c r="H68" s="56"/>
      <c r="I68" s="2" t="s">
        <v>28</v>
      </c>
      <c r="J68" s="53"/>
      <c r="K68" s="2" t="s">
        <v>45</v>
      </c>
      <c r="L68" s="53"/>
      <c r="M68" s="2" t="s">
        <v>46</v>
      </c>
      <c r="N68" s="2"/>
      <c r="O68" s="8"/>
      <c r="P68" s="58"/>
      <c r="Q68" s="2" t="s">
        <v>12</v>
      </c>
      <c r="R68" s="58"/>
      <c r="S68" s="2" t="s">
        <v>13</v>
      </c>
      <c r="T68" s="58"/>
      <c r="U68" s="7"/>
      <c r="V68" s="7"/>
      <c r="W68" s="2"/>
      <c r="X68" s="8" t="str">
        <f t="shared" si="0"/>
        <v>0</v>
      </c>
      <c r="Y68" s="58"/>
      <c r="Z68" s="2" t="s">
        <v>12</v>
      </c>
      <c r="AA68" s="58"/>
      <c r="AB68" s="2" t="s">
        <v>13</v>
      </c>
      <c r="AC68" s="58"/>
      <c r="AD68" s="7"/>
    </row>
    <row r="69" spans="1:30" ht="13.5">
      <c r="A69" s="9">
        <f t="shared" si="3"/>
        <v>57</v>
      </c>
      <c r="B69" s="2"/>
      <c r="C69" s="15"/>
      <c r="D69" s="15"/>
      <c r="E69" s="15"/>
      <c r="F69" s="15"/>
      <c r="G69" s="2"/>
      <c r="H69" s="56"/>
      <c r="I69" s="2" t="s">
        <v>28</v>
      </c>
      <c r="J69" s="53"/>
      <c r="K69" s="2" t="s">
        <v>45</v>
      </c>
      <c r="L69" s="53"/>
      <c r="M69" s="2" t="s">
        <v>46</v>
      </c>
      <c r="N69" s="2"/>
      <c r="O69" s="8"/>
      <c r="P69" s="58"/>
      <c r="Q69" s="2" t="s">
        <v>12</v>
      </c>
      <c r="R69" s="58"/>
      <c r="S69" s="2" t="s">
        <v>13</v>
      </c>
      <c r="T69" s="58"/>
      <c r="U69" s="7"/>
      <c r="V69" s="7"/>
      <c r="W69" s="2"/>
      <c r="X69" s="8" t="str">
        <f t="shared" si="0"/>
        <v>0</v>
      </c>
      <c r="Y69" s="58"/>
      <c r="Z69" s="2" t="s">
        <v>12</v>
      </c>
      <c r="AA69" s="58"/>
      <c r="AB69" s="2" t="s">
        <v>13</v>
      </c>
      <c r="AC69" s="58"/>
      <c r="AD69" s="7"/>
    </row>
    <row r="70" spans="1:30" ht="13.5">
      <c r="A70" s="9">
        <f t="shared" si="3"/>
        <v>58</v>
      </c>
      <c r="B70" s="2"/>
      <c r="C70" s="18"/>
      <c r="D70" s="18"/>
      <c r="E70" s="16"/>
      <c r="F70" s="16"/>
      <c r="G70" s="2"/>
      <c r="H70" s="56"/>
      <c r="I70" s="2" t="s">
        <v>28</v>
      </c>
      <c r="J70" s="53"/>
      <c r="K70" s="2" t="s">
        <v>45</v>
      </c>
      <c r="L70" s="53"/>
      <c r="M70" s="2" t="s">
        <v>46</v>
      </c>
      <c r="N70" s="2"/>
      <c r="O70" s="8"/>
      <c r="P70" s="58"/>
      <c r="Q70" s="2" t="s">
        <v>12</v>
      </c>
      <c r="R70" s="58"/>
      <c r="S70" s="2" t="s">
        <v>13</v>
      </c>
      <c r="T70" s="58"/>
      <c r="U70" s="7"/>
      <c r="V70" s="7"/>
      <c r="W70" s="2"/>
      <c r="X70" s="8" t="str">
        <f t="shared" si="0"/>
        <v>0</v>
      </c>
      <c r="Y70" s="58"/>
      <c r="Z70" s="2" t="s">
        <v>12</v>
      </c>
      <c r="AA70" s="58"/>
      <c r="AB70" s="2" t="s">
        <v>13</v>
      </c>
      <c r="AC70" s="58"/>
      <c r="AD70" s="7"/>
    </row>
    <row r="71" spans="1:30" ht="13.5">
      <c r="A71" s="9">
        <f t="shared" si="3"/>
        <v>59</v>
      </c>
      <c r="B71" s="2"/>
      <c r="C71" s="15"/>
      <c r="D71" s="15"/>
      <c r="E71" s="15"/>
      <c r="F71" s="15"/>
      <c r="G71" s="2"/>
      <c r="H71" s="56"/>
      <c r="I71" s="2" t="s">
        <v>28</v>
      </c>
      <c r="J71" s="53"/>
      <c r="K71" s="2" t="s">
        <v>45</v>
      </c>
      <c r="L71" s="53"/>
      <c r="M71" s="2" t="s">
        <v>46</v>
      </c>
      <c r="N71" s="2"/>
      <c r="O71" s="8"/>
      <c r="P71" s="58"/>
      <c r="Q71" s="2" t="s">
        <v>12</v>
      </c>
      <c r="R71" s="58"/>
      <c r="S71" s="2" t="s">
        <v>13</v>
      </c>
      <c r="T71" s="58"/>
      <c r="U71" s="7"/>
      <c r="V71" s="7"/>
      <c r="W71" s="2"/>
      <c r="X71" s="8" t="str">
        <f t="shared" si="0"/>
        <v>0</v>
      </c>
      <c r="Y71" s="58"/>
      <c r="Z71" s="2" t="s">
        <v>12</v>
      </c>
      <c r="AA71" s="58"/>
      <c r="AB71" s="2" t="s">
        <v>13</v>
      </c>
      <c r="AC71" s="58"/>
      <c r="AD71" s="7"/>
    </row>
    <row r="72" spans="1:30" ht="13.5">
      <c r="A72" s="9">
        <f t="shared" si="3"/>
        <v>60</v>
      </c>
      <c r="B72" s="2"/>
      <c r="C72" s="15"/>
      <c r="D72" s="15"/>
      <c r="E72" s="15"/>
      <c r="F72" s="15"/>
      <c r="G72" s="2"/>
      <c r="H72" s="56"/>
      <c r="I72" s="2" t="s">
        <v>28</v>
      </c>
      <c r="J72" s="53"/>
      <c r="K72" s="2" t="s">
        <v>45</v>
      </c>
      <c r="L72" s="53"/>
      <c r="M72" s="2" t="s">
        <v>46</v>
      </c>
      <c r="N72" s="2"/>
      <c r="O72" s="8"/>
      <c r="P72" s="58"/>
      <c r="Q72" s="2" t="s">
        <v>12</v>
      </c>
      <c r="R72" s="58"/>
      <c r="S72" s="2" t="s">
        <v>13</v>
      </c>
      <c r="T72" s="58"/>
      <c r="U72" s="7"/>
      <c r="V72" s="7"/>
      <c r="W72" s="2"/>
      <c r="X72" s="8" t="str">
        <f t="shared" si="0"/>
        <v>0</v>
      </c>
      <c r="Y72" s="58"/>
      <c r="Z72" s="2" t="s">
        <v>12</v>
      </c>
      <c r="AA72" s="58"/>
      <c r="AB72" s="2" t="s">
        <v>13</v>
      </c>
      <c r="AC72" s="58"/>
      <c r="AD72" s="7"/>
    </row>
    <row r="73" spans="1:30" ht="13.5">
      <c r="A73" s="9">
        <f>A72+1</f>
        <v>61</v>
      </c>
      <c r="B73" s="2"/>
      <c r="G73" s="2"/>
      <c r="H73" s="56"/>
      <c r="I73" s="2" t="s">
        <v>28</v>
      </c>
      <c r="J73" s="53"/>
      <c r="K73" s="2" t="s">
        <v>45</v>
      </c>
      <c r="L73" s="53"/>
      <c r="M73" s="2" t="s">
        <v>46</v>
      </c>
      <c r="N73" s="2"/>
      <c r="O73" s="8"/>
      <c r="P73" s="58"/>
      <c r="Q73" s="2" t="s">
        <v>12</v>
      </c>
      <c r="R73" s="58"/>
      <c r="S73" s="2" t="s">
        <v>13</v>
      </c>
      <c r="T73" s="58"/>
      <c r="U73" s="7"/>
      <c r="V73" s="7"/>
      <c r="W73" s="2"/>
      <c r="X73" s="8" t="str">
        <f t="shared" si="0"/>
        <v>0</v>
      </c>
      <c r="Y73" s="58"/>
      <c r="Z73" s="2" t="s">
        <v>12</v>
      </c>
      <c r="AA73" s="58"/>
      <c r="AB73" s="2" t="s">
        <v>13</v>
      </c>
      <c r="AC73" s="58"/>
      <c r="AD73" s="7"/>
    </row>
    <row r="74" spans="1:30" ht="13.5">
      <c r="A74" s="9">
        <f aca="true" t="shared" si="4" ref="A74:A82">A73+1</f>
        <v>62</v>
      </c>
      <c r="B74" s="2"/>
      <c r="C74" s="15"/>
      <c r="D74" s="15"/>
      <c r="E74" s="15"/>
      <c r="F74" s="15"/>
      <c r="G74" s="2"/>
      <c r="H74" s="56"/>
      <c r="I74" s="2" t="s">
        <v>28</v>
      </c>
      <c r="J74" s="53"/>
      <c r="K74" s="2" t="s">
        <v>45</v>
      </c>
      <c r="L74" s="53"/>
      <c r="M74" s="2" t="s">
        <v>46</v>
      </c>
      <c r="N74" s="2"/>
      <c r="O74" s="8"/>
      <c r="P74" s="58"/>
      <c r="Q74" s="2" t="s">
        <v>12</v>
      </c>
      <c r="R74" s="58"/>
      <c r="S74" s="2" t="s">
        <v>13</v>
      </c>
      <c r="T74" s="58"/>
      <c r="U74" s="7"/>
      <c r="V74" s="7"/>
      <c r="W74" s="2"/>
      <c r="X74" s="8" t="str">
        <f t="shared" si="0"/>
        <v>0</v>
      </c>
      <c r="Y74" s="58"/>
      <c r="Z74" s="2" t="s">
        <v>12</v>
      </c>
      <c r="AA74" s="58"/>
      <c r="AB74" s="2" t="s">
        <v>13</v>
      </c>
      <c r="AC74" s="58"/>
      <c r="AD74" s="7"/>
    </row>
    <row r="75" spans="1:30" ht="13.5">
      <c r="A75" s="9">
        <f t="shared" si="4"/>
        <v>63</v>
      </c>
      <c r="B75" s="2"/>
      <c r="G75" s="2"/>
      <c r="H75" s="56"/>
      <c r="I75" s="2" t="s">
        <v>28</v>
      </c>
      <c r="J75" s="53"/>
      <c r="K75" s="2" t="s">
        <v>45</v>
      </c>
      <c r="L75" s="53"/>
      <c r="M75" s="2" t="s">
        <v>46</v>
      </c>
      <c r="N75" s="2"/>
      <c r="O75" s="8"/>
      <c r="P75" s="58"/>
      <c r="Q75" s="2" t="s">
        <v>12</v>
      </c>
      <c r="R75" s="58"/>
      <c r="S75" s="2" t="s">
        <v>13</v>
      </c>
      <c r="T75" s="58"/>
      <c r="U75" s="7"/>
      <c r="V75" s="7"/>
      <c r="W75" s="2"/>
      <c r="X75" s="8" t="str">
        <f t="shared" si="0"/>
        <v>0</v>
      </c>
      <c r="Y75" s="58"/>
      <c r="Z75" s="2" t="s">
        <v>12</v>
      </c>
      <c r="AA75" s="58"/>
      <c r="AB75" s="2" t="s">
        <v>13</v>
      </c>
      <c r="AC75" s="58"/>
      <c r="AD75" s="7"/>
    </row>
    <row r="76" spans="1:30" ht="13.5">
      <c r="A76" s="9">
        <f t="shared" si="4"/>
        <v>64</v>
      </c>
      <c r="B76" s="2"/>
      <c r="G76" s="2"/>
      <c r="H76" s="56"/>
      <c r="I76" s="2" t="s">
        <v>28</v>
      </c>
      <c r="J76" s="53"/>
      <c r="K76" s="2" t="s">
        <v>45</v>
      </c>
      <c r="L76" s="53"/>
      <c r="M76" s="2" t="s">
        <v>46</v>
      </c>
      <c r="N76" s="2"/>
      <c r="O76" s="8"/>
      <c r="P76" s="58"/>
      <c r="Q76" s="2" t="s">
        <v>12</v>
      </c>
      <c r="R76" s="58"/>
      <c r="S76" s="2" t="s">
        <v>13</v>
      </c>
      <c r="T76" s="58"/>
      <c r="U76" s="7"/>
      <c r="V76" s="7"/>
      <c r="W76" s="2"/>
      <c r="X76" s="8" t="str">
        <f t="shared" si="0"/>
        <v>0</v>
      </c>
      <c r="Y76" s="58"/>
      <c r="Z76" s="2" t="s">
        <v>12</v>
      </c>
      <c r="AA76" s="58"/>
      <c r="AB76" s="2" t="s">
        <v>13</v>
      </c>
      <c r="AC76" s="58"/>
      <c r="AD76" s="7"/>
    </row>
    <row r="77" spans="1:30" ht="13.5">
      <c r="A77" s="9">
        <f t="shared" si="4"/>
        <v>65</v>
      </c>
      <c r="B77" s="2"/>
      <c r="G77" s="2"/>
      <c r="H77" s="56"/>
      <c r="I77" s="2" t="s">
        <v>28</v>
      </c>
      <c r="J77" s="53"/>
      <c r="K77" s="2" t="s">
        <v>45</v>
      </c>
      <c r="L77" s="53"/>
      <c r="M77" s="2" t="s">
        <v>46</v>
      </c>
      <c r="N77" s="2"/>
      <c r="O77" s="8"/>
      <c r="P77" s="58"/>
      <c r="Q77" s="2" t="s">
        <v>12</v>
      </c>
      <c r="R77" s="58"/>
      <c r="S77" s="2" t="s">
        <v>13</v>
      </c>
      <c r="T77" s="58"/>
      <c r="U77" s="7"/>
      <c r="V77" s="7"/>
      <c r="W77" s="2"/>
      <c r="X77" s="8" t="str">
        <f aca="true" t="shared" si="5" ref="X77:X92">CONCATENATE($B77,TEXT($G77,0),W77)</f>
        <v>0</v>
      </c>
      <c r="Y77" s="58"/>
      <c r="Z77" s="2" t="s">
        <v>12</v>
      </c>
      <c r="AA77" s="58"/>
      <c r="AB77" s="2" t="s">
        <v>13</v>
      </c>
      <c r="AC77" s="58"/>
      <c r="AD77" s="7"/>
    </row>
    <row r="78" spans="1:30" ht="13.5">
      <c r="A78" s="9">
        <f t="shared" si="4"/>
        <v>66</v>
      </c>
      <c r="B78" s="2"/>
      <c r="C78" s="2"/>
      <c r="D78" s="2"/>
      <c r="E78" s="2"/>
      <c r="F78" s="2"/>
      <c r="G78" s="2"/>
      <c r="H78" s="56"/>
      <c r="I78" s="2" t="s">
        <v>28</v>
      </c>
      <c r="J78" s="53"/>
      <c r="K78" s="2" t="s">
        <v>45</v>
      </c>
      <c r="L78" s="53"/>
      <c r="M78" s="2" t="s">
        <v>46</v>
      </c>
      <c r="N78" s="2"/>
      <c r="O78" s="8"/>
      <c r="P78" s="58"/>
      <c r="Q78" s="2" t="s">
        <v>12</v>
      </c>
      <c r="R78" s="58"/>
      <c r="S78" s="2" t="s">
        <v>13</v>
      </c>
      <c r="T78" s="58"/>
      <c r="U78" s="7"/>
      <c r="V78" s="7"/>
      <c r="W78" s="2"/>
      <c r="X78" s="8" t="str">
        <f t="shared" si="5"/>
        <v>0</v>
      </c>
      <c r="Y78" s="58"/>
      <c r="Z78" s="2" t="s">
        <v>12</v>
      </c>
      <c r="AA78" s="58"/>
      <c r="AB78" s="2" t="s">
        <v>13</v>
      </c>
      <c r="AC78" s="58"/>
      <c r="AD78" s="7"/>
    </row>
    <row r="79" spans="1:30" ht="13.5">
      <c r="A79" s="9">
        <f t="shared" si="4"/>
        <v>67</v>
      </c>
      <c r="B79" s="2"/>
      <c r="C79" s="2"/>
      <c r="D79" s="2"/>
      <c r="E79" s="2"/>
      <c r="F79" s="2"/>
      <c r="G79" s="2"/>
      <c r="H79" s="56"/>
      <c r="I79" s="2" t="s">
        <v>28</v>
      </c>
      <c r="J79" s="53"/>
      <c r="K79" s="2" t="s">
        <v>45</v>
      </c>
      <c r="L79" s="53"/>
      <c r="M79" s="2" t="s">
        <v>46</v>
      </c>
      <c r="N79" s="2"/>
      <c r="O79" s="8"/>
      <c r="P79" s="58"/>
      <c r="Q79" s="2" t="s">
        <v>12</v>
      </c>
      <c r="R79" s="58"/>
      <c r="S79" s="2" t="s">
        <v>13</v>
      </c>
      <c r="T79" s="58"/>
      <c r="U79" s="7"/>
      <c r="V79" s="7"/>
      <c r="W79" s="2"/>
      <c r="X79" s="8" t="str">
        <f t="shared" si="5"/>
        <v>0</v>
      </c>
      <c r="Y79" s="58"/>
      <c r="Z79" s="2" t="s">
        <v>12</v>
      </c>
      <c r="AA79" s="58"/>
      <c r="AB79" s="2" t="s">
        <v>13</v>
      </c>
      <c r="AC79" s="58"/>
      <c r="AD79" s="7"/>
    </row>
    <row r="80" spans="1:30" ht="13.5">
      <c r="A80" s="9">
        <f t="shared" si="4"/>
        <v>68</v>
      </c>
      <c r="B80" s="2"/>
      <c r="C80" s="2"/>
      <c r="D80" s="2"/>
      <c r="E80" s="2"/>
      <c r="F80" s="2"/>
      <c r="G80" s="2"/>
      <c r="H80" s="56"/>
      <c r="I80" s="2" t="s">
        <v>28</v>
      </c>
      <c r="J80" s="53"/>
      <c r="K80" s="2" t="s">
        <v>45</v>
      </c>
      <c r="L80" s="53"/>
      <c r="M80" s="2" t="s">
        <v>46</v>
      </c>
      <c r="N80" s="2"/>
      <c r="O80" s="8"/>
      <c r="P80" s="58"/>
      <c r="Q80" s="2" t="s">
        <v>12</v>
      </c>
      <c r="R80" s="58"/>
      <c r="S80" s="2" t="s">
        <v>13</v>
      </c>
      <c r="T80" s="58"/>
      <c r="U80" s="7"/>
      <c r="V80" s="7"/>
      <c r="W80" s="2"/>
      <c r="X80" s="8" t="str">
        <f t="shared" si="5"/>
        <v>0</v>
      </c>
      <c r="Y80" s="58"/>
      <c r="Z80" s="2" t="s">
        <v>12</v>
      </c>
      <c r="AA80" s="58"/>
      <c r="AB80" s="2" t="s">
        <v>13</v>
      </c>
      <c r="AC80" s="58"/>
      <c r="AD80" s="7"/>
    </row>
    <row r="81" spans="1:30" ht="13.5">
      <c r="A81" s="9">
        <f t="shared" si="4"/>
        <v>69</v>
      </c>
      <c r="B81" s="2"/>
      <c r="C81" s="2"/>
      <c r="D81" s="2"/>
      <c r="E81" s="2"/>
      <c r="F81" s="2"/>
      <c r="G81" s="2"/>
      <c r="H81" s="56"/>
      <c r="I81" s="2" t="s">
        <v>28</v>
      </c>
      <c r="J81" s="53"/>
      <c r="K81" s="2" t="s">
        <v>45</v>
      </c>
      <c r="L81" s="53"/>
      <c r="M81" s="2" t="s">
        <v>46</v>
      </c>
      <c r="N81" s="2"/>
      <c r="O81" s="8"/>
      <c r="P81" s="58"/>
      <c r="Q81" s="2" t="s">
        <v>12</v>
      </c>
      <c r="R81" s="58"/>
      <c r="S81" s="2" t="s">
        <v>13</v>
      </c>
      <c r="T81" s="58"/>
      <c r="U81" s="7"/>
      <c r="V81" s="7"/>
      <c r="W81" s="2"/>
      <c r="X81" s="8" t="str">
        <f t="shared" si="5"/>
        <v>0</v>
      </c>
      <c r="Y81" s="58"/>
      <c r="Z81" s="2" t="s">
        <v>12</v>
      </c>
      <c r="AA81" s="58"/>
      <c r="AB81" s="2" t="s">
        <v>13</v>
      </c>
      <c r="AC81" s="58"/>
      <c r="AD81" s="7"/>
    </row>
    <row r="82" spans="1:30" ht="13.5">
      <c r="A82" s="9">
        <f t="shared" si="4"/>
        <v>70</v>
      </c>
      <c r="B82" s="2"/>
      <c r="C82" s="2"/>
      <c r="D82" s="2"/>
      <c r="E82" s="2"/>
      <c r="F82" s="2"/>
      <c r="G82" s="2"/>
      <c r="H82" s="56"/>
      <c r="I82" s="2" t="s">
        <v>28</v>
      </c>
      <c r="J82" s="53"/>
      <c r="K82" s="2" t="s">
        <v>45</v>
      </c>
      <c r="L82" s="53"/>
      <c r="M82" s="2" t="s">
        <v>46</v>
      </c>
      <c r="N82" s="2"/>
      <c r="O82" s="8"/>
      <c r="P82" s="58"/>
      <c r="Q82" s="2" t="s">
        <v>12</v>
      </c>
      <c r="R82" s="58"/>
      <c r="S82" s="2" t="s">
        <v>13</v>
      </c>
      <c r="T82" s="58"/>
      <c r="U82" s="7"/>
      <c r="V82" s="7"/>
      <c r="W82" s="2"/>
      <c r="X82" s="8" t="str">
        <f t="shared" si="5"/>
        <v>0</v>
      </c>
      <c r="Y82" s="58"/>
      <c r="Z82" s="2" t="s">
        <v>12</v>
      </c>
      <c r="AA82" s="58"/>
      <c r="AB82" s="2" t="s">
        <v>13</v>
      </c>
      <c r="AC82" s="58"/>
      <c r="AD82" s="7"/>
    </row>
    <row r="83" spans="1:30" ht="13.5">
      <c r="A83" s="9">
        <f>A82+1</f>
        <v>71</v>
      </c>
      <c r="B83" s="2"/>
      <c r="C83" s="2"/>
      <c r="D83" s="2"/>
      <c r="E83" s="2"/>
      <c r="F83" s="2"/>
      <c r="G83" s="2"/>
      <c r="H83" s="56"/>
      <c r="I83" s="2" t="s">
        <v>28</v>
      </c>
      <c r="J83" s="53"/>
      <c r="K83" s="2" t="s">
        <v>45</v>
      </c>
      <c r="L83" s="53"/>
      <c r="M83" s="2" t="s">
        <v>46</v>
      </c>
      <c r="N83" s="2"/>
      <c r="O83" s="8"/>
      <c r="P83" s="58"/>
      <c r="Q83" s="2" t="s">
        <v>12</v>
      </c>
      <c r="R83" s="58"/>
      <c r="S83" s="2" t="s">
        <v>13</v>
      </c>
      <c r="T83" s="58"/>
      <c r="U83" s="7"/>
      <c r="V83" s="7"/>
      <c r="W83" s="2"/>
      <c r="X83" s="8" t="str">
        <f t="shared" si="5"/>
        <v>0</v>
      </c>
      <c r="Y83" s="58"/>
      <c r="Z83" s="2" t="s">
        <v>12</v>
      </c>
      <c r="AA83" s="58"/>
      <c r="AB83" s="2" t="s">
        <v>13</v>
      </c>
      <c r="AC83" s="58"/>
      <c r="AD83" s="7"/>
    </row>
    <row r="84" spans="1:30" ht="13.5">
      <c r="A84" s="9">
        <f aca="true" t="shared" si="6" ref="A84:A92">A83+1</f>
        <v>72</v>
      </c>
      <c r="B84" s="2"/>
      <c r="C84" s="2"/>
      <c r="D84" s="2"/>
      <c r="E84" s="2"/>
      <c r="F84" s="2"/>
      <c r="G84" s="2"/>
      <c r="H84" s="56"/>
      <c r="I84" s="2" t="s">
        <v>28</v>
      </c>
      <c r="J84" s="53"/>
      <c r="K84" s="2" t="s">
        <v>45</v>
      </c>
      <c r="L84" s="53"/>
      <c r="M84" s="2" t="s">
        <v>46</v>
      </c>
      <c r="N84" s="2"/>
      <c r="O84" s="8"/>
      <c r="P84" s="58"/>
      <c r="Q84" s="2" t="s">
        <v>12</v>
      </c>
      <c r="R84" s="58"/>
      <c r="S84" s="2" t="s">
        <v>13</v>
      </c>
      <c r="T84" s="58"/>
      <c r="U84" s="7"/>
      <c r="V84" s="7"/>
      <c r="W84" s="2"/>
      <c r="X84" s="8" t="str">
        <f t="shared" si="5"/>
        <v>0</v>
      </c>
      <c r="Y84" s="58"/>
      <c r="Z84" s="2" t="s">
        <v>12</v>
      </c>
      <c r="AA84" s="58"/>
      <c r="AB84" s="2" t="s">
        <v>13</v>
      </c>
      <c r="AC84" s="58"/>
      <c r="AD84" s="7"/>
    </row>
    <row r="85" spans="1:30" ht="13.5">
      <c r="A85" s="9">
        <f t="shared" si="6"/>
        <v>73</v>
      </c>
      <c r="B85" s="2"/>
      <c r="C85" s="2"/>
      <c r="D85" s="2"/>
      <c r="E85" s="2"/>
      <c r="F85" s="2"/>
      <c r="G85" s="2"/>
      <c r="H85" s="56"/>
      <c r="I85" s="2" t="s">
        <v>28</v>
      </c>
      <c r="J85" s="53"/>
      <c r="K85" s="2" t="s">
        <v>45</v>
      </c>
      <c r="L85" s="53"/>
      <c r="M85" s="2" t="s">
        <v>46</v>
      </c>
      <c r="N85" s="2"/>
      <c r="O85" s="8"/>
      <c r="P85" s="58"/>
      <c r="Q85" s="2" t="s">
        <v>12</v>
      </c>
      <c r="R85" s="58"/>
      <c r="S85" s="2" t="s">
        <v>13</v>
      </c>
      <c r="T85" s="58"/>
      <c r="U85" s="7"/>
      <c r="V85" s="7"/>
      <c r="W85" s="2"/>
      <c r="X85" s="8" t="str">
        <f t="shared" si="5"/>
        <v>0</v>
      </c>
      <c r="Y85" s="58"/>
      <c r="Z85" s="2" t="s">
        <v>12</v>
      </c>
      <c r="AA85" s="58"/>
      <c r="AB85" s="2" t="s">
        <v>13</v>
      </c>
      <c r="AC85" s="58"/>
      <c r="AD85" s="7"/>
    </row>
    <row r="86" spans="1:30" ht="13.5">
      <c r="A86" s="9">
        <f t="shared" si="6"/>
        <v>74</v>
      </c>
      <c r="B86" s="2"/>
      <c r="C86" s="2"/>
      <c r="D86" s="2"/>
      <c r="E86" s="2"/>
      <c r="F86" s="2"/>
      <c r="G86" s="2"/>
      <c r="H86" s="56"/>
      <c r="I86" s="2" t="s">
        <v>28</v>
      </c>
      <c r="J86" s="53"/>
      <c r="K86" s="2" t="s">
        <v>45</v>
      </c>
      <c r="L86" s="53"/>
      <c r="M86" s="2" t="s">
        <v>46</v>
      </c>
      <c r="N86" s="2"/>
      <c r="O86" s="8"/>
      <c r="P86" s="58"/>
      <c r="Q86" s="2" t="s">
        <v>12</v>
      </c>
      <c r="R86" s="58"/>
      <c r="S86" s="2" t="s">
        <v>13</v>
      </c>
      <c r="T86" s="58"/>
      <c r="U86" s="7"/>
      <c r="V86" s="7"/>
      <c r="W86" s="2"/>
      <c r="X86" s="8" t="str">
        <f t="shared" si="5"/>
        <v>0</v>
      </c>
      <c r="Y86" s="58"/>
      <c r="Z86" s="2" t="s">
        <v>12</v>
      </c>
      <c r="AA86" s="58"/>
      <c r="AB86" s="2" t="s">
        <v>13</v>
      </c>
      <c r="AC86" s="58"/>
      <c r="AD86" s="7"/>
    </row>
    <row r="87" spans="1:30" ht="13.5">
      <c r="A87" s="9">
        <f t="shared" si="6"/>
        <v>75</v>
      </c>
      <c r="B87" s="2"/>
      <c r="C87" s="2"/>
      <c r="D87" s="2"/>
      <c r="E87" s="2"/>
      <c r="F87" s="2"/>
      <c r="G87" s="2"/>
      <c r="H87" s="56"/>
      <c r="I87" s="2" t="s">
        <v>28</v>
      </c>
      <c r="J87" s="53"/>
      <c r="K87" s="2" t="s">
        <v>45</v>
      </c>
      <c r="L87" s="53"/>
      <c r="M87" s="2" t="s">
        <v>46</v>
      </c>
      <c r="N87" s="2"/>
      <c r="O87" s="8"/>
      <c r="P87" s="58"/>
      <c r="Q87" s="2" t="s">
        <v>12</v>
      </c>
      <c r="R87" s="58"/>
      <c r="S87" s="2" t="s">
        <v>13</v>
      </c>
      <c r="T87" s="58"/>
      <c r="U87" s="7"/>
      <c r="V87" s="7"/>
      <c r="W87" s="2"/>
      <c r="X87" s="8" t="str">
        <f t="shared" si="5"/>
        <v>0</v>
      </c>
      <c r="Y87" s="58"/>
      <c r="Z87" s="2" t="s">
        <v>12</v>
      </c>
      <c r="AA87" s="58"/>
      <c r="AB87" s="2" t="s">
        <v>13</v>
      </c>
      <c r="AC87" s="58"/>
      <c r="AD87" s="7"/>
    </row>
    <row r="88" spans="1:30" ht="13.5">
      <c r="A88" s="9">
        <f t="shared" si="6"/>
        <v>76</v>
      </c>
      <c r="B88" s="2"/>
      <c r="C88" s="2"/>
      <c r="D88" s="2"/>
      <c r="E88" s="2"/>
      <c r="F88" s="2"/>
      <c r="G88" s="2"/>
      <c r="H88" s="56"/>
      <c r="I88" s="2" t="s">
        <v>28</v>
      </c>
      <c r="J88" s="53"/>
      <c r="K88" s="2" t="s">
        <v>45</v>
      </c>
      <c r="L88" s="53"/>
      <c r="M88" s="2" t="s">
        <v>46</v>
      </c>
      <c r="N88" s="2"/>
      <c r="O88" s="8"/>
      <c r="P88" s="58"/>
      <c r="Q88" s="2" t="s">
        <v>12</v>
      </c>
      <c r="R88" s="58"/>
      <c r="S88" s="2" t="s">
        <v>13</v>
      </c>
      <c r="T88" s="58"/>
      <c r="U88" s="7"/>
      <c r="V88" s="7"/>
      <c r="W88" s="2"/>
      <c r="X88" s="8" t="str">
        <f t="shared" si="5"/>
        <v>0</v>
      </c>
      <c r="Y88" s="58"/>
      <c r="Z88" s="2" t="s">
        <v>12</v>
      </c>
      <c r="AA88" s="58"/>
      <c r="AB88" s="2" t="s">
        <v>13</v>
      </c>
      <c r="AC88" s="58"/>
      <c r="AD88" s="7"/>
    </row>
    <row r="89" spans="1:30" ht="13.5">
      <c r="A89" s="9">
        <f t="shared" si="6"/>
        <v>77</v>
      </c>
      <c r="B89" s="2"/>
      <c r="C89" s="2"/>
      <c r="D89" s="2"/>
      <c r="E89" s="2"/>
      <c r="F89" s="2"/>
      <c r="G89" s="2"/>
      <c r="H89" s="56"/>
      <c r="I89" s="2" t="s">
        <v>28</v>
      </c>
      <c r="J89" s="53"/>
      <c r="K89" s="2" t="s">
        <v>45</v>
      </c>
      <c r="L89" s="53"/>
      <c r="M89" s="2" t="s">
        <v>46</v>
      </c>
      <c r="N89" s="2"/>
      <c r="O89" s="8"/>
      <c r="P89" s="58"/>
      <c r="Q89" s="2" t="s">
        <v>12</v>
      </c>
      <c r="R89" s="58"/>
      <c r="S89" s="2" t="s">
        <v>13</v>
      </c>
      <c r="T89" s="58"/>
      <c r="U89" s="7"/>
      <c r="V89" s="7"/>
      <c r="W89" s="2"/>
      <c r="X89" s="8" t="str">
        <f t="shared" si="5"/>
        <v>0</v>
      </c>
      <c r="Y89" s="58"/>
      <c r="Z89" s="2" t="s">
        <v>12</v>
      </c>
      <c r="AA89" s="58"/>
      <c r="AB89" s="2" t="s">
        <v>13</v>
      </c>
      <c r="AC89" s="58"/>
      <c r="AD89" s="7"/>
    </row>
    <row r="90" spans="1:30" ht="13.5">
      <c r="A90" s="9">
        <f t="shared" si="6"/>
        <v>78</v>
      </c>
      <c r="B90" s="2"/>
      <c r="C90" s="2"/>
      <c r="D90" s="2"/>
      <c r="E90" s="2"/>
      <c r="F90" s="2"/>
      <c r="G90" s="2"/>
      <c r="H90" s="56"/>
      <c r="I90" s="2" t="s">
        <v>28</v>
      </c>
      <c r="J90" s="53"/>
      <c r="K90" s="2" t="s">
        <v>45</v>
      </c>
      <c r="L90" s="53"/>
      <c r="M90" s="2" t="s">
        <v>46</v>
      </c>
      <c r="N90" s="2"/>
      <c r="O90" s="8"/>
      <c r="P90" s="58"/>
      <c r="Q90" s="2" t="s">
        <v>12</v>
      </c>
      <c r="R90" s="58"/>
      <c r="S90" s="2" t="s">
        <v>13</v>
      </c>
      <c r="T90" s="58"/>
      <c r="U90" s="7"/>
      <c r="V90" s="7"/>
      <c r="W90" s="2"/>
      <c r="X90" s="8" t="str">
        <f t="shared" si="5"/>
        <v>0</v>
      </c>
      <c r="Y90" s="58"/>
      <c r="Z90" s="2" t="s">
        <v>12</v>
      </c>
      <c r="AA90" s="58"/>
      <c r="AB90" s="2" t="s">
        <v>13</v>
      </c>
      <c r="AC90" s="58"/>
      <c r="AD90" s="7"/>
    </row>
    <row r="91" spans="1:30" ht="13.5">
      <c r="A91" s="9">
        <f t="shared" si="6"/>
        <v>79</v>
      </c>
      <c r="B91" s="2"/>
      <c r="C91" s="2"/>
      <c r="D91" s="2"/>
      <c r="E91" s="2"/>
      <c r="F91" s="2"/>
      <c r="G91" s="2"/>
      <c r="H91" s="56"/>
      <c r="I91" s="2" t="s">
        <v>28</v>
      </c>
      <c r="J91" s="53"/>
      <c r="K91" s="2" t="s">
        <v>45</v>
      </c>
      <c r="L91" s="53"/>
      <c r="M91" s="2" t="s">
        <v>46</v>
      </c>
      <c r="N91" s="2"/>
      <c r="O91" s="8"/>
      <c r="P91" s="58"/>
      <c r="Q91" s="2" t="s">
        <v>12</v>
      </c>
      <c r="R91" s="58"/>
      <c r="S91" s="2" t="s">
        <v>13</v>
      </c>
      <c r="T91" s="58"/>
      <c r="U91" s="7"/>
      <c r="V91" s="7"/>
      <c r="W91" s="2"/>
      <c r="X91" s="8" t="str">
        <f t="shared" si="5"/>
        <v>0</v>
      </c>
      <c r="Y91" s="58"/>
      <c r="Z91" s="2" t="s">
        <v>12</v>
      </c>
      <c r="AA91" s="58"/>
      <c r="AB91" s="2" t="s">
        <v>13</v>
      </c>
      <c r="AC91" s="58"/>
      <c r="AD91" s="7"/>
    </row>
    <row r="92" spans="1:30" ht="13.5">
      <c r="A92" s="9">
        <f t="shared" si="6"/>
        <v>80</v>
      </c>
      <c r="B92" s="2"/>
      <c r="C92" s="2"/>
      <c r="D92" s="2"/>
      <c r="E92" s="2"/>
      <c r="F92" s="2"/>
      <c r="G92" s="2"/>
      <c r="H92" s="56"/>
      <c r="I92" s="2" t="s">
        <v>28</v>
      </c>
      <c r="J92" s="53"/>
      <c r="K92" s="2" t="s">
        <v>45</v>
      </c>
      <c r="L92" s="53"/>
      <c r="M92" s="2" t="s">
        <v>46</v>
      </c>
      <c r="N92" s="2"/>
      <c r="O92" s="8"/>
      <c r="P92" s="58"/>
      <c r="Q92" s="2" t="s">
        <v>12</v>
      </c>
      <c r="R92" s="58"/>
      <c r="S92" s="2" t="s">
        <v>13</v>
      </c>
      <c r="T92" s="58"/>
      <c r="U92" s="7"/>
      <c r="V92" s="7"/>
      <c r="W92" s="2"/>
      <c r="X92" s="8" t="str">
        <f t="shared" si="5"/>
        <v>0</v>
      </c>
      <c r="Y92" s="58"/>
      <c r="Z92" s="2" t="s">
        <v>12</v>
      </c>
      <c r="AA92" s="58"/>
      <c r="AB92" s="2" t="s">
        <v>13</v>
      </c>
      <c r="AC92" s="58"/>
      <c r="AD92" s="7"/>
    </row>
  </sheetData>
  <sheetProtection/>
  <mergeCells count="6">
    <mergeCell ref="P12:T12"/>
    <mergeCell ref="Y12:AC12"/>
    <mergeCell ref="P9:T9"/>
    <mergeCell ref="Y9:AC9"/>
    <mergeCell ref="H9:M9"/>
    <mergeCell ref="H12:M12"/>
  </mergeCells>
  <dataValidations count="10">
    <dataValidation type="whole" allowBlank="1" showInputMessage="1" showErrorMessage="1" sqref="Y10 Y13:Y92 P13:P92 P10">
      <formula1>0</formula1>
      <formula2>9</formula2>
    </dataValidation>
    <dataValidation type="whole" allowBlank="1" showInputMessage="1" showErrorMessage="1" sqref="AA10 R10 R13:R92 AA13:AA92">
      <formula1>0</formula1>
      <formula2>59</formula2>
    </dataValidation>
    <dataValidation type="whole" allowBlank="1" showInputMessage="1" showErrorMessage="1" sqref="AC13:AC92 T10 V13:V92 T13:T92 AC10">
      <formula1>0</formula1>
      <formula2>99</formula2>
    </dataValidation>
    <dataValidation type="list" showInputMessage="1" showErrorMessage="1" sqref="B10 B13:B92">
      <formula1>性別</formula1>
    </dataValidation>
    <dataValidation type="list" showInputMessage="1" showErrorMessage="1" sqref="G10 G13:G92">
      <formula1>INDIRECT(B10)</formula1>
    </dataValidation>
    <dataValidation type="list" allowBlank="1" showInputMessage="1" showErrorMessage="1" sqref="W10 N13:N92 N10 W13:W92">
      <formula1>INDIRECT($B10&amp;$G10)</formula1>
    </dataValidation>
    <dataValidation type="whole" showInputMessage="1" showErrorMessage="1" sqref="H10 H13:H92">
      <formula1>1900</formula1>
      <formula2>2000</formula2>
    </dataValidation>
    <dataValidation type="whole" showInputMessage="1" showErrorMessage="1" sqref="J10 J13:J92">
      <formula1>1</formula1>
      <formula2>12</formula2>
    </dataValidation>
    <dataValidation type="whole" showInputMessage="1" showErrorMessage="1" sqref="L10 L13:L92">
      <formula1>1</formula1>
      <formula2>31</formula2>
    </dataValidation>
    <dataValidation type="list" allowBlank="1" showInputMessage="1" showErrorMessage="1" sqref="U10 U13:U92 AD13:AD92 AD10">
      <formula1>正補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6" r:id="rId2"/>
  <rowBreaks count="2" manualBreakCount="2">
    <brk id="11" max="255" man="1"/>
    <brk id="48" max="255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W17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4.28125" style="0" customWidth="1"/>
    <col min="2" max="2" width="5.28125" style="0" customWidth="1"/>
    <col min="3" max="3" width="13.140625" style="0" bestFit="1" customWidth="1"/>
    <col min="4" max="4" width="18.140625" style="0" bestFit="1" customWidth="1"/>
    <col min="5" max="5" width="16.421875" style="0" hidden="1" customWidth="1"/>
    <col min="6" max="6" width="3.421875" style="0" customWidth="1"/>
    <col min="7" max="9" width="3.421875" style="0" bestFit="1" customWidth="1"/>
    <col min="10" max="10" width="3.421875" style="0" customWidth="1"/>
  </cols>
  <sheetData>
    <row r="1" spans="1:10" ht="27" customHeight="1">
      <c r="A1" s="84" t="s">
        <v>124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3.5">
      <c r="A2" s="11"/>
      <c r="B2" s="11"/>
      <c r="C2" s="11"/>
      <c r="D2" s="11"/>
      <c r="E2" s="11"/>
      <c r="F2" s="11"/>
      <c r="G2" s="11"/>
      <c r="H2" s="11"/>
      <c r="I2" s="11"/>
      <c r="J2" s="2"/>
    </row>
    <row r="3" spans="1:23" ht="24">
      <c r="A3" s="12"/>
      <c r="B3" s="1"/>
      <c r="C3" s="1"/>
      <c r="D3" s="1"/>
      <c r="E3" s="1"/>
      <c r="F3" s="51" t="s">
        <v>127</v>
      </c>
      <c r="G3" s="1"/>
      <c r="H3" s="10"/>
      <c r="I3" s="1"/>
      <c r="J3" s="10"/>
      <c r="K3" s="1"/>
      <c r="L3" s="10"/>
      <c r="M3" s="1"/>
      <c r="N3" s="1"/>
      <c r="O3" s="1"/>
      <c r="P3" s="1"/>
      <c r="Q3" s="1"/>
      <c r="R3" s="1"/>
      <c r="S3" s="1"/>
      <c r="T3" s="2"/>
      <c r="U3" s="7"/>
      <c r="V3" s="2"/>
      <c r="W3" s="1"/>
    </row>
    <row r="4" spans="1:20" ht="18.75" customHeight="1">
      <c r="A4" s="12"/>
      <c r="E4" s="10"/>
      <c r="F4" s="51" t="s">
        <v>130</v>
      </c>
      <c r="H4" s="1"/>
      <c r="I4" s="10"/>
      <c r="J4" s="1"/>
      <c r="K4" s="1"/>
      <c r="L4" s="1"/>
      <c r="M4" s="1"/>
      <c r="N4" s="1"/>
      <c r="O4" s="1"/>
      <c r="P4" s="1"/>
      <c r="Q4" s="2"/>
      <c r="R4" s="7"/>
      <c r="S4" s="2"/>
      <c r="T4" s="1"/>
    </row>
    <row r="5" spans="1:23" ht="18.75" customHeight="1">
      <c r="A5" s="39"/>
      <c r="B5" s="39"/>
      <c r="C5" s="39"/>
      <c r="D5" s="39"/>
      <c r="E5" s="1"/>
      <c r="F5" s="51"/>
      <c r="G5" s="1"/>
      <c r="H5" s="10"/>
      <c r="I5" s="1"/>
      <c r="J5" s="10"/>
      <c r="K5" s="1"/>
      <c r="L5" s="10"/>
      <c r="M5" s="1"/>
      <c r="N5" s="1"/>
      <c r="O5" s="1"/>
      <c r="P5" s="1"/>
      <c r="Q5" s="1"/>
      <c r="R5" s="1"/>
      <c r="S5" s="1"/>
      <c r="T5" s="2"/>
      <c r="U5" s="7"/>
      <c r="V5" s="2"/>
      <c r="W5" s="1"/>
    </row>
    <row r="6" spans="1:10" ht="13.5">
      <c r="A6" s="11"/>
      <c r="B6" s="11"/>
      <c r="C6" s="11"/>
      <c r="D6" s="11"/>
      <c r="E6" s="11"/>
      <c r="F6" s="11"/>
      <c r="G6" s="11"/>
      <c r="H6" s="11"/>
      <c r="I6" s="11"/>
      <c r="J6" s="2"/>
    </row>
    <row r="7" spans="1:10" ht="24">
      <c r="A7" s="13" t="s">
        <v>38</v>
      </c>
      <c r="B7" s="11"/>
      <c r="C7" s="11"/>
      <c r="D7" s="11"/>
      <c r="E7" s="11"/>
      <c r="F7" s="44"/>
      <c r="G7" s="11"/>
      <c r="H7" s="11"/>
      <c r="I7" s="11"/>
      <c r="J7" s="2"/>
    </row>
    <row r="9" spans="1:10" ht="13.5">
      <c r="A9" s="3" t="s">
        <v>0</v>
      </c>
      <c r="B9" s="4" t="s">
        <v>1</v>
      </c>
      <c r="C9" s="4" t="s">
        <v>2</v>
      </c>
      <c r="D9" s="14" t="s">
        <v>39</v>
      </c>
      <c r="E9" s="4" t="s">
        <v>32</v>
      </c>
      <c r="F9" s="87" t="s">
        <v>33</v>
      </c>
      <c r="G9" s="87"/>
      <c r="H9" s="87"/>
      <c r="I9" s="87"/>
      <c r="J9" s="87"/>
    </row>
    <row r="10" spans="1:10" ht="13.5">
      <c r="A10" s="11"/>
      <c r="B10" s="2" t="s">
        <v>10</v>
      </c>
      <c r="C10" s="2" t="s">
        <v>118</v>
      </c>
      <c r="D10" s="2" t="s">
        <v>40</v>
      </c>
      <c r="E10" s="8" t="str">
        <f>CONCATENATE($B10,TEXT($C10,0),D10)</f>
        <v>男子年齢制限なし200mリレー</v>
      </c>
      <c r="F10" s="7">
        <v>2</v>
      </c>
      <c r="G10" s="2" t="s">
        <v>34</v>
      </c>
      <c r="H10" s="7" t="s">
        <v>24</v>
      </c>
      <c r="I10" s="2" t="s">
        <v>35</v>
      </c>
      <c r="J10" s="7" t="s">
        <v>24</v>
      </c>
    </row>
    <row r="12" spans="1:10" ht="13.5">
      <c r="A12" s="3"/>
      <c r="B12" s="4" t="s">
        <v>1</v>
      </c>
      <c r="C12" s="4" t="s">
        <v>2</v>
      </c>
      <c r="D12" s="14" t="s">
        <v>39</v>
      </c>
      <c r="E12" s="4" t="s">
        <v>32</v>
      </c>
      <c r="F12" s="87" t="s">
        <v>33</v>
      </c>
      <c r="G12" s="87"/>
      <c r="H12" s="87"/>
      <c r="I12" s="87"/>
      <c r="J12" s="87"/>
    </row>
    <row r="13" spans="1:10" ht="13.5">
      <c r="A13" s="9">
        <v>1</v>
      </c>
      <c r="B13" s="2"/>
      <c r="C13" s="2"/>
      <c r="D13" s="2"/>
      <c r="E13" s="8"/>
      <c r="F13" s="58"/>
      <c r="G13" s="2" t="s">
        <v>34</v>
      </c>
      <c r="H13" s="58"/>
      <c r="I13" s="2" t="s">
        <v>35</v>
      </c>
      <c r="J13" s="58"/>
    </row>
    <row r="14" spans="1:10" ht="13.5">
      <c r="A14" s="9">
        <f>A13+1</f>
        <v>2</v>
      </c>
      <c r="B14" s="2"/>
      <c r="C14" s="2"/>
      <c r="D14" s="2"/>
      <c r="E14" s="8"/>
      <c r="F14" s="58"/>
      <c r="G14" s="2" t="s">
        <v>34</v>
      </c>
      <c r="H14" s="58"/>
      <c r="I14" s="2" t="s">
        <v>35</v>
      </c>
      <c r="J14" s="58"/>
    </row>
    <row r="15" spans="1:10" ht="13.5">
      <c r="A15" s="9">
        <f>A14+1</f>
        <v>3</v>
      </c>
      <c r="B15" s="2"/>
      <c r="C15" s="2"/>
      <c r="D15" s="2"/>
      <c r="E15" s="8"/>
      <c r="F15" s="58"/>
      <c r="G15" s="2" t="s">
        <v>34</v>
      </c>
      <c r="H15" s="58"/>
      <c r="I15" s="2" t="s">
        <v>35</v>
      </c>
      <c r="J15" s="58"/>
    </row>
    <row r="16" spans="1:10" ht="13.5">
      <c r="A16" s="9">
        <f>A15+1</f>
        <v>4</v>
      </c>
      <c r="B16" s="2"/>
      <c r="C16" s="2"/>
      <c r="D16" s="2"/>
      <c r="E16" s="8"/>
      <c r="F16" s="58"/>
      <c r="G16" s="2" t="s">
        <v>34</v>
      </c>
      <c r="H16" s="58"/>
      <c r="I16" s="2" t="s">
        <v>35</v>
      </c>
      <c r="J16" s="58"/>
    </row>
    <row r="17" spans="1:13" ht="13.5">
      <c r="A17" s="9">
        <f>A16+1</f>
        <v>5</v>
      </c>
      <c r="B17" s="2"/>
      <c r="C17" s="2"/>
      <c r="D17" s="2"/>
      <c r="E17" s="8"/>
      <c r="F17" s="58"/>
      <c r="G17" s="2" t="s">
        <v>34</v>
      </c>
      <c r="H17" s="58"/>
      <c r="I17" s="2" t="s">
        <v>35</v>
      </c>
      <c r="J17" s="58"/>
      <c r="M17" s="47"/>
    </row>
  </sheetData>
  <sheetProtection/>
  <mergeCells count="2">
    <mergeCell ref="F12:J12"/>
    <mergeCell ref="F9:J9"/>
  </mergeCells>
  <dataValidations count="6">
    <dataValidation type="whole" allowBlank="1" showInputMessage="1" showErrorMessage="1" sqref="F10 F13:F17">
      <formula1>0</formula1>
      <formula2>9</formula2>
    </dataValidation>
    <dataValidation type="whole" allowBlank="1" showInputMessage="1" showErrorMessage="1" sqref="H10 H13:H17">
      <formula1>0</formula1>
      <formula2>59</formula2>
    </dataValidation>
    <dataValidation type="whole" allowBlank="1" showInputMessage="1" showErrorMessage="1" sqref="J10 J13:J17">
      <formula1>0</formula1>
      <formula2>99</formula2>
    </dataValidation>
    <dataValidation type="list" showInputMessage="1" showErrorMessage="1" sqref="C10 C13:C17">
      <formula1>INDIRECT("リレー"&amp;B10)</formula1>
    </dataValidation>
    <dataValidation type="list" allowBlank="1" showInputMessage="1" showErrorMessage="1" sqref="D13:D17 D10">
      <formula1>INDIRECT("リレー"&amp;B13&amp;C13)</formula1>
    </dataValidation>
    <dataValidation type="list" showInputMessage="1" showErrorMessage="1" sqref="B13:B17 B10">
      <formula1>性別</formula1>
    </dataValidation>
  </dataValidations>
  <printOptions/>
  <pageMargins left="0.7" right="0.7" top="0.75" bottom="0.75" header="0.3" footer="0.3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N137"/>
  <sheetViews>
    <sheetView zoomScalePageLayoutView="0" workbookViewId="0" topLeftCell="A1">
      <selection activeCell="N56" sqref="N56"/>
    </sheetView>
  </sheetViews>
  <sheetFormatPr defaultColWidth="9.140625" defaultRowHeight="15"/>
  <cols>
    <col min="1" max="1" width="8.421875" style="0" customWidth="1"/>
    <col min="2" max="2" width="10.421875" style="0" customWidth="1"/>
    <col min="3" max="3" width="5.140625" style="0" customWidth="1"/>
    <col min="4" max="4" width="10.57421875" style="0" customWidth="1"/>
    <col min="5" max="5" width="9.57421875" style="0" customWidth="1"/>
    <col min="6" max="6" width="5.57421875" style="0" customWidth="1"/>
    <col min="7" max="7" width="10.57421875" style="0" customWidth="1"/>
    <col min="9" max="9" width="5.57421875" style="0" customWidth="1"/>
    <col min="10" max="10" width="11.421875" style="0" customWidth="1"/>
    <col min="12" max="12" width="5.57421875" style="0" customWidth="1"/>
  </cols>
  <sheetData>
    <row r="1" spans="1:12" ht="30" customHeight="1">
      <c r="A1" s="97" t="s">
        <v>125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ht="19.5" customHeight="1"/>
    <row r="3" spans="1:12" ht="19.5" customHeight="1">
      <c r="A3" s="98" t="s">
        <v>67</v>
      </c>
      <c r="B3" s="99"/>
      <c r="J3" s="90" t="s">
        <v>70</v>
      </c>
      <c r="K3" s="90"/>
      <c r="L3" s="90"/>
    </row>
    <row r="4" spans="1:12" ht="19.5" customHeight="1">
      <c r="A4" s="37" t="s">
        <v>68</v>
      </c>
      <c r="B4" s="37" t="s">
        <v>69</v>
      </c>
      <c r="J4" s="37" t="s">
        <v>71</v>
      </c>
      <c r="K4" s="105" t="str">
        <f>'チーム情報'!$B$6</f>
        <v>一覧から選択して下さい</v>
      </c>
      <c r="L4" s="105"/>
    </row>
    <row r="5" ht="19.5" customHeight="1"/>
    <row r="6" spans="1:12" ht="13.5" customHeight="1">
      <c r="A6" s="33"/>
      <c r="B6" s="65" t="str">
        <f>'チーム情報'!B10</f>
        <v>せい</v>
      </c>
      <c r="C6" s="21"/>
      <c r="D6" s="64" t="str">
        <f>'チーム情報'!C10</f>
        <v>めい</v>
      </c>
      <c r="E6" s="30"/>
      <c r="F6" s="21"/>
      <c r="G6" s="21"/>
      <c r="H6" s="21"/>
      <c r="I6" s="21"/>
      <c r="J6" s="21"/>
      <c r="K6" s="21"/>
      <c r="L6" s="22"/>
    </row>
    <row r="7" spans="1:12" ht="13.5" customHeight="1">
      <c r="A7" s="34" t="s">
        <v>73</v>
      </c>
      <c r="B7" s="48" t="str">
        <f>'チーム情報'!B9</f>
        <v>姓</v>
      </c>
      <c r="C7" s="23"/>
      <c r="D7" s="63" t="str">
        <f>'チーム情報'!C9</f>
        <v>名</v>
      </c>
      <c r="E7" s="31" t="s">
        <v>72</v>
      </c>
      <c r="F7" s="106" t="str">
        <f>'チーム情報'!B11</f>
        <v>〇〇市△△町□□-××</v>
      </c>
      <c r="G7" s="107"/>
      <c r="H7" s="107"/>
      <c r="I7" s="107"/>
      <c r="J7" s="107"/>
      <c r="K7" s="107"/>
      <c r="L7" s="108"/>
    </row>
    <row r="8" spans="1:12" ht="13.5" customHeight="1">
      <c r="A8" s="35"/>
      <c r="B8" s="25"/>
      <c r="C8" s="25"/>
      <c r="D8" s="26"/>
      <c r="E8" s="32"/>
      <c r="F8" s="25"/>
      <c r="G8" s="25"/>
      <c r="H8" s="25"/>
      <c r="I8" s="25" t="s">
        <v>129</v>
      </c>
      <c r="J8" s="109" t="str">
        <f>'チーム情報'!B12</f>
        <v>000-000-0000</v>
      </c>
      <c r="K8" s="109"/>
      <c r="L8" s="110"/>
    </row>
    <row r="9" ht="19.5" customHeight="1"/>
    <row r="10" spans="1:12" ht="30" customHeight="1">
      <c r="A10" s="90" t="s">
        <v>74</v>
      </c>
      <c r="B10" s="90"/>
      <c r="C10" s="90"/>
      <c r="D10" s="37" t="s">
        <v>77</v>
      </c>
      <c r="E10" s="38" t="s">
        <v>78</v>
      </c>
      <c r="F10" s="37" t="s">
        <v>79</v>
      </c>
      <c r="G10" s="37" t="s">
        <v>77</v>
      </c>
      <c r="H10" s="38" t="s">
        <v>78</v>
      </c>
      <c r="I10" s="37" t="s">
        <v>79</v>
      </c>
      <c r="J10" s="37" t="s">
        <v>77</v>
      </c>
      <c r="K10" s="38" t="s">
        <v>78</v>
      </c>
      <c r="L10" s="37" t="s">
        <v>79</v>
      </c>
    </row>
    <row r="11" spans="1:12" ht="30" customHeight="1">
      <c r="A11" s="91" t="s">
        <v>85</v>
      </c>
      <c r="B11" s="36" t="s">
        <v>75</v>
      </c>
      <c r="C11" s="36" t="s">
        <v>76</v>
      </c>
      <c r="D11" s="38"/>
      <c r="E11" s="45"/>
      <c r="F11" s="38"/>
      <c r="G11" s="38"/>
      <c r="H11" s="45"/>
      <c r="I11" s="38"/>
      <c r="J11" s="38"/>
      <c r="K11" s="45"/>
      <c r="L11" s="38"/>
    </row>
    <row r="12" spans="1:12" ht="30" customHeight="1">
      <c r="A12" s="91"/>
      <c r="B12" s="36" t="s">
        <v>80</v>
      </c>
      <c r="C12" s="36" t="s">
        <v>76</v>
      </c>
      <c r="D12" s="38"/>
      <c r="E12" s="46"/>
      <c r="F12" s="38"/>
      <c r="G12" s="38"/>
      <c r="H12" s="46"/>
      <c r="I12" s="38"/>
      <c r="J12" s="38"/>
      <c r="K12" s="46"/>
      <c r="L12" s="38"/>
    </row>
    <row r="13" spans="1:12" ht="30" customHeight="1">
      <c r="A13" s="91"/>
      <c r="B13" s="36" t="s">
        <v>81</v>
      </c>
      <c r="C13" s="36" t="s">
        <v>76</v>
      </c>
      <c r="D13" s="38"/>
      <c r="E13" s="46"/>
      <c r="F13" s="38"/>
      <c r="G13" s="38"/>
      <c r="H13" s="46"/>
      <c r="I13" s="38"/>
      <c r="J13" s="38"/>
      <c r="K13" s="46"/>
      <c r="L13" s="38"/>
    </row>
    <row r="14" spans="1:12" ht="30" customHeight="1">
      <c r="A14" s="91"/>
      <c r="B14" s="36" t="s">
        <v>82</v>
      </c>
      <c r="C14" s="36" t="s">
        <v>76</v>
      </c>
      <c r="D14" s="38"/>
      <c r="E14" s="46"/>
      <c r="F14" s="38"/>
      <c r="G14" s="38"/>
      <c r="H14" s="46"/>
      <c r="I14" s="38"/>
      <c r="J14" s="38"/>
      <c r="K14" s="46"/>
      <c r="L14" s="38"/>
    </row>
    <row r="15" spans="1:12" ht="30" customHeight="1">
      <c r="A15" s="91"/>
      <c r="B15" s="36" t="s">
        <v>83</v>
      </c>
      <c r="C15" s="36" t="s">
        <v>84</v>
      </c>
      <c r="D15" s="38"/>
      <c r="E15" s="46"/>
      <c r="F15" s="38"/>
      <c r="G15" s="38"/>
      <c r="H15" s="46"/>
      <c r="I15" s="38"/>
      <c r="J15" s="38"/>
      <c r="K15" s="46"/>
      <c r="L15" s="38"/>
    </row>
    <row r="16" spans="1:12" ht="30" customHeight="1">
      <c r="A16" s="91" t="s">
        <v>86</v>
      </c>
      <c r="B16" s="36" t="s">
        <v>75</v>
      </c>
      <c r="C16" s="36" t="s">
        <v>76</v>
      </c>
      <c r="D16" s="38"/>
      <c r="E16" s="46"/>
      <c r="F16" s="38"/>
      <c r="G16" s="38"/>
      <c r="H16" s="46"/>
      <c r="I16" s="38"/>
      <c r="J16" s="38"/>
      <c r="K16" s="46"/>
      <c r="L16" s="38"/>
    </row>
    <row r="17" spans="1:12" ht="30" customHeight="1">
      <c r="A17" s="91"/>
      <c r="B17" s="36" t="s">
        <v>80</v>
      </c>
      <c r="C17" s="36" t="s">
        <v>76</v>
      </c>
      <c r="D17" s="38"/>
      <c r="E17" s="46"/>
      <c r="F17" s="38"/>
      <c r="G17" s="38"/>
      <c r="H17" s="46"/>
      <c r="I17" s="38"/>
      <c r="J17" s="38"/>
      <c r="K17" s="46"/>
      <c r="L17" s="38"/>
    </row>
    <row r="18" spans="1:12" ht="30" customHeight="1">
      <c r="A18" s="91"/>
      <c r="B18" s="36" t="s">
        <v>81</v>
      </c>
      <c r="C18" s="36" t="s">
        <v>76</v>
      </c>
      <c r="D18" s="38"/>
      <c r="E18" s="46"/>
      <c r="F18" s="38"/>
      <c r="G18" s="38"/>
      <c r="H18" s="46"/>
      <c r="I18" s="38"/>
      <c r="J18" s="38"/>
      <c r="K18" s="46"/>
      <c r="L18" s="38"/>
    </row>
    <row r="19" spans="1:12" ht="30" customHeight="1">
      <c r="A19" s="91"/>
      <c r="B19" s="36" t="s">
        <v>82</v>
      </c>
      <c r="C19" s="36" t="s">
        <v>76</v>
      </c>
      <c r="D19" s="38"/>
      <c r="E19" s="46"/>
      <c r="F19" s="38"/>
      <c r="G19" s="38"/>
      <c r="H19" s="46"/>
      <c r="I19" s="38"/>
      <c r="J19" s="38"/>
      <c r="K19" s="46"/>
      <c r="L19" s="38"/>
    </row>
    <row r="20" spans="1:12" ht="30" customHeight="1">
      <c r="A20" s="91"/>
      <c r="B20" s="36" t="s">
        <v>83</v>
      </c>
      <c r="C20" s="36" t="s">
        <v>84</v>
      </c>
      <c r="D20" s="38"/>
      <c r="E20" s="46"/>
      <c r="F20" s="38"/>
      <c r="G20" s="38"/>
      <c r="H20" s="46"/>
      <c r="I20" s="38"/>
      <c r="J20" s="38"/>
      <c r="K20" s="46"/>
      <c r="L20" s="38"/>
    </row>
    <row r="21" spans="1:12" ht="25.5" customHeight="1">
      <c r="A21" s="91" t="s">
        <v>88</v>
      </c>
      <c r="B21" s="100" t="s">
        <v>87</v>
      </c>
      <c r="C21" s="101" t="s">
        <v>84</v>
      </c>
      <c r="D21" s="27"/>
      <c r="E21" s="21"/>
      <c r="F21" s="22"/>
      <c r="G21" s="27"/>
      <c r="H21" s="21"/>
      <c r="I21" s="21"/>
      <c r="J21" s="21"/>
      <c r="K21" s="21"/>
      <c r="L21" s="22"/>
    </row>
    <row r="22" spans="1:12" ht="25.5" customHeight="1">
      <c r="A22" s="91"/>
      <c r="B22" s="100"/>
      <c r="C22" s="101"/>
      <c r="D22" s="28"/>
      <c r="E22" s="23" t="s">
        <v>226</v>
      </c>
      <c r="F22" s="24"/>
      <c r="G22" s="28"/>
      <c r="H22" s="52"/>
      <c r="I22" s="23"/>
      <c r="J22" s="23"/>
      <c r="K22" s="23"/>
      <c r="L22" s="24"/>
    </row>
    <row r="23" spans="1:12" ht="25.5" customHeight="1">
      <c r="A23" s="91"/>
      <c r="B23" s="100"/>
      <c r="C23" s="101"/>
      <c r="D23" s="41"/>
      <c r="E23" s="40"/>
      <c r="F23" s="26"/>
      <c r="G23" s="29"/>
      <c r="H23" s="25"/>
      <c r="I23" s="25"/>
      <c r="J23" s="25"/>
      <c r="K23" s="25"/>
      <c r="L23" s="26"/>
    </row>
    <row r="24" spans="1:12" ht="25.5" customHeight="1">
      <c r="A24" s="91"/>
      <c r="B24" s="102" t="s">
        <v>94</v>
      </c>
      <c r="C24" s="100" t="s">
        <v>84</v>
      </c>
      <c r="D24" s="27"/>
      <c r="E24" s="21"/>
      <c r="F24" s="22"/>
      <c r="G24" s="27"/>
      <c r="H24" s="21"/>
      <c r="I24" s="21"/>
      <c r="J24" s="21"/>
      <c r="K24" s="21"/>
      <c r="L24" s="22"/>
    </row>
    <row r="25" spans="1:12" ht="25.5" customHeight="1">
      <c r="A25" s="91"/>
      <c r="B25" s="100"/>
      <c r="C25" s="100"/>
      <c r="D25" s="28"/>
      <c r="E25" s="23" t="s">
        <v>218</v>
      </c>
      <c r="F25" s="24"/>
      <c r="G25" s="28"/>
      <c r="H25" s="52"/>
      <c r="I25" s="23"/>
      <c r="J25" s="23"/>
      <c r="K25" s="23"/>
      <c r="L25" s="24"/>
    </row>
    <row r="26" spans="1:12" ht="25.5" customHeight="1">
      <c r="A26" s="91"/>
      <c r="B26" s="100"/>
      <c r="C26" s="100"/>
      <c r="D26" s="41"/>
      <c r="E26" s="40"/>
      <c r="F26" s="26"/>
      <c r="G26" s="29"/>
      <c r="H26" s="25"/>
      <c r="I26" s="25"/>
      <c r="J26" s="25"/>
      <c r="K26" s="25"/>
      <c r="L26" s="26"/>
    </row>
    <row r="27" spans="1:12" ht="25.5" customHeight="1">
      <c r="A27" s="103" t="s">
        <v>89</v>
      </c>
      <c r="B27" s="102" t="s">
        <v>94</v>
      </c>
      <c r="C27" s="100" t="s">
        <v>84</v>
      </c>
      <c r="D27" s="27"/>
      <c r="E27" s="21"/>
      <c r="F27" s="22"/>
      <c r="G27" s="27"/>
      <c r="H27" s="21"/>
      <c r="I27" s="21"/>
      <c r="J27" s="21"/>
      <c r="K27" s="21"/>
      <c r="L27" s="22"/>
    </row>
    <row r="28" spans="1:12" ht="25.5" customHeight="1">
      <c r="A28" s="104"/>
      <c r="B28" s="100"/>
      <c r="C28" s="100"/>
      <c r="D28" s="28"/>
      <c r="E28" s="23" t="s">
        <v>218</v>
      </c>
      <c r="F28" s="24"/>
      <c r="G28" s="28"/>
      <c r="H28" s="52"/>
      <c r="I28" s="23"/>
      <c r="J28" s="23"/>
      <c r="K28" s="23"/>
      <c r="L28" s="24"/>
    </row>
    <row r="29" spans="1:12" ht="25.5" customHeight="1">
      <c r="A29" s="104"/>
      <c r="B29" s="100"/>
      <c r="C29" s="100"/>
      <c r="D29" s="41"/>
      <c r="E29" s="40"/>
      <c r="F29" s="26"/>
      <c r="G29" s="29"/>
      <c r="H29" s="25"/>
      <c r="I29" s="25"/>
      <c r="J29" s="25"/>
      <c r="K29" s="25"/>
      <c r="L29" s="26"/>
    </row>
    <row r="30" ht="13.5" customHeight="1"/>
    <row r="31" ht="13.5" customHeight="1">
      <c r="A31" t="s">
        <v>126</v>
      </c>
    </row>
    <row r="32" spans="1:2" ht="13.5" customHeight="1">
      <c r="A32" t="s">
        <v>90</v>
      </c>
      <c r="B32" t="s">
        <v>91</v>
      </c>
    </row>
    <row r="33" ht="13.5" customHeight="1"/>
    <row r="34" ht="13.5" customHeight="1">
      <c r="A34" t="s">
        <v>92</v>
      </c>
    </row>
    <row r="35" spans="10:12" ht="13.5" customHeight="1">
      <c r="J35" s="6" t="s">
        <v>219</v>
      </c>
      <c r="K35" s="6" t="str">
        <f>'チーム情報'!B4&amp;"月"</f>
        <v>6月</v>
      </c>
      <c r="L35" s="6" t="str">
        <f>'チーム情報'!D4&amp;"日"</f>
        <v>15日</v>
      </c>
    </row>
    <row r="36" spans="11:12" ht="13.5" customHeight="1">
      <c r="K36" s="6"/>
      <c r="L36" s="6"/>
    </row>
    <row r="37" spans="7:12" ht="13.5" customHeight="1">
      <c r="G37" s="115" t="str">
        <f>$K$4&amp;"体育協会会長　"&amp;'チーム情報'!B15&amp;" "&amp;'チーム情報'!C15</f>
        <v>一覧から選択して下さい体育協会会長　姓 名</v>
      </c>
      <c r="H37" s="115"/>
      <c r="I37" s="115"/>
      <c r="J37" s="115"/>
      <c r="K37" s="115"/>
      <c r="L37" s="40" t="s">
        <v>93</v>
      </c>
    </row>
    <row r="38" spans="1:12" ht="30" customHeight="1">
      <c r="A38" s="97" t="str">
        <f>A1</f>
        <v>第６６回 石川県民体育大会参加申し込み書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ht="19.5" customHeight="1"/>
    <row r="40" spans="1:12" ht="19.5" customHeight="1">
      <c r="A40" s="98" t="s">
        <v>67</v>
      </c>
      <c r="B40" s="99"/>
      <c r="J40" s="90" t="s">
        <v>70</v>
      </c>
      <c r="K40" s="90"/>
      <c r="L40" s="90"/>
    </row>
    <row r="41" spans="1:14" ht="19.5" customHeight="1">
      <c r="A41" s="42" t="s">
        <v>96</v>
      </c>
      <c r="B41" s="42" t="s">
        <v>69</v>
      </c>
      <c r="J41" s="42" t="s">
        <v>71</v>
      </c>
      <c r="K41" s="88" t="str">
        <f>K$4</f>
        <v>一覧から選択して下さい</v>
      </c>
      <c r="L41" s="89"/>
      <c r="M41" s="47"/>
      <c r="N41" s="47"/>
    </row>
    <row r="42" spans="1:4" ht="19.5" customHeight="1">
      <c r="A42" t="s">
        <v>97</v>
      </c>
      <c r="B42" s="25"/>
      <c r="C42" s="25"/>
      <c r="D42" s="25"/>
    </row>
    <row r="43" spans="1:12" ht="13.5" customHeight="1">
      <c r="A43" s="33"/>
      <c r="B43" s="48" t="str">
        <f>$B$6</f>
        <v>せい</v>
      </c>
      <c r="C43" s="48"/>
      <c r="D43" s="23" t="str">
        <f>$D$6</f>
        <v>めい</v>
      </c>
      <c r="E43" s="30"/>
      <c r="F43" s="21"/>
      <c r="G43" s="21"/>
      <c r="H43" s="21"/>
      <c r="I43" s="21"/>
      <c r="J43" s="21"/>
      <c r="K43" s="21"/>
      <c r="L43" s="22"/>
    </row>
    <row r="44" spans="1:12" ht="13.5" customHeight="1">
      <c r="A44" s="34" t="s">
        <v>73</v>
      </c>
      <c r="B44" s="48" t="str">
        <f>$B$7</f>
        <v>姓</v>
      </c>
      <c r="C44" s="48"/>
      <c r="D44" t="str">
        <f>$D$7</f>
        <v>名</v>
      </c>
      <c r="E44" s="31" t="s">
        <v>72</v>
      </c>
      <c r="F44" s="111" t="str">
        <f>$F$7</f>
        <v>〇〇市△△町□□-××</v>
      </c>
      <c r="G44" s="96"/>
      <c r="H44" s="96"/>
      <c r="I44" s="96"/>
      <c r="J44" s="96"/>
      <c r="K44" s="96"/>
      <c r="L44" s="112"/>
    </row>
    <row r="45" spans="1:12" ht="13.5" customHeight="1">
      <c r="A45" s="35"/>
      <c r="B45" s="25"/>
      <c r="C45" s="25"/>
      <c r="D45" s="26"/>
      <c r="E45" s="32"/>
      <c r="F45" s="25"/>
      <c r="G45" s="25"/>
      <c r="H45" s="25"/>
      <c r="I45" s="25" t="s">
        <v>129</v>
      </c>
      <c r="J45" s="113" t="str">
        <f>$J$8</f>
        <v>000-000-0000</v>
      </c>
      <c r="K45" s="113"/>
      <c r="L45" s="114"/>
    </row>
    <row r="46" ht="19.5" customHeight="1"/>
    <row r="47" spans="1:12" ht="30" customHeight="1">
      <c r="A47" s="90" t="s">
        <v>74</v>
      </c>
      <c r="B47" s="90"/>
      <c r="C47" s="90"/>
      <c r="D47" s="42" t="s">
        <v>77</v>
      </c>
      <c r="E47" s="38" t="s">
        <v>78</v>
      </c>
      <c r="F47" s="42" t="s">
        <v>79</v>
      </c>
      <c r="G47" s="42" t="s">
        <v>77</v>
      </c>
      <c r="H47" s="38" t="s">
        <v>78</v>
      </c>
      <c r="I47" s="42" t="s">
        <v>79</v>
      </c>
      <c r="J47" s="42" t="s">
        <v>77</v>
      </c>
      <c r="K47" s="38" t="s">
        <v>78</v>
      </c>
      <c r="L47" s="42" t="s">
        <v>79</v>
      </c>
    </row>
    <row r="48" spans="1:12" ht="30" customHeight="1">
      <c r="A48" s="91" t="s">
        <v>98</v>
      </c>
      <c r="B48" s="36" t="s">
        <v>75</v>
      </c>
      <c r="C48" s="36" t="s">
        <v>76</v>
      </c>
      <c r="D48" s="38"/>
      <c r="E48" s="45"/>
      <c r="F48" s="38"/>
      <c r="G48" s="38"/>
      <c r="H48" s="45"/>
      <c r="I48" s="38"/>
      <c r="J48" s="38"/>
      <c r="K48" s="45"/>
      <c r="L48" s="38"/>
    </row>
    <row r="49" spans="1:12" ht="30" customHeight="1">
      <c r="A49" s="91"/>
      <c r="B49" s="36" t="s">
        <v>80</v>
      </c>
      <c r="C49" s="36" t="s">
        <v>76</v>
      </c>
      <c r="D49" s="38"/>
      <c r="E49" s="46"/>
      <c r="F49" s="38"/>
      <c r="G49" s="38"/>
      <c r="H49" s="46"/>
      <c r="I49" s="38"/>
      <c r="J49" s="38"/>
      <c r="K49" s="46"/>
      <c r="L49" s="38"/>
    </row>
    <row r="50" spans="1:12" ht="30" customHeight="1">
      <c r="A50" s="91"/>
      <c r="B50" s="36" t="s">
        <v>81</v>
      </c>
      <c r="C50" s="36" t="s">
        <v>76</v>
      </c>
      <c r="D50" s="38"/>
      <c r="E50" s="46"/>
      <c r="F50" s="38"/>
      <c r="G50" s="38"/>
      <c r="H50" s="46"/>
      <c r="I50" s="38"/>
      <c r="J50" s="38"/>
      <c r="K50" s="46"/>
      <c r="L50" s="38"/>
    </row>
    <row r="51" spans="1:12" ht="30" customHeight="1">
      <c r="A51" s="91"/>
      <c r="B51" s="36" t="s">
        <v>82</v>
      </c>
      <c r="C51" s="36" t="s">
        <v>76</v>
      </c>
      <c r="D51" s="38"/>
      <c r="E51" s="46"/>
      <c r="F51" s="38"/>
      <c r="G51" s="38"/>
      <c r="H51" s="46"/>
      <c r="I51" s="38"/>
      <c r="J51" s="38"/>
      <c r="K51" s="46"/>
      <c r="L51" s="38"/>
    </row>
    <row r="52" spans="1:12" ht="30" customHeight="1">
      <c r="A52" s="91"/>
      <c r="B52" s="36" t="s">
        <v>83</v>
      </c>
      <c r="C52" s="36" t="s">
        <v>84</v>
      </c>
      <c r="D52" s="38" t="s">
        <v>220</v>
      </c>
      <c r="E52" s="46" t="s">
        <v>216</v>
      </c>
      <c r="F52" s="38">
        <v>55</v>
      </c>
      <c r="G52" s="38"/>
      <c r="H52" s="46"/>
      <c r="I52" s="38"/>
      <c r="J52" s="38"/>
      <c r="K52" s="46"/>
      <c r="L52" s="38"/>
    </row>
    <row r="53" spans="1:12" ht="30" customHeight="1">
      <c r="A53" s="91" t="s">
        <v>99</v>
      </c>
      <c r="B53" s="36" t="s">
        <v>75</v>
      </c>
      <c r="C53" s="36" t="s">
        <v>76</v>
      </c>
      <c r="D53" s="38" t="s">
        <v>217</v>
      </c>
      <c r="E53" s="46" t="s">
        <v>221</v>
      </c>
      <c r="F53" s="38">
        <v>55</v>
      </c>
      <c r="G53" s="38"/>
      <c r="H53" s="46"/>
      <c r="I53" s="38"/>
      <c r="J53" s="38"/>
      <c r="K53" s="46"/>
      <c r="L53" s="38"/>
    </row>
    <row r="54" spans="1:12" ht="30" customHeight="1">
      <c r="A54" s="91"/>
      <c r="B54" s="36" t="s">
        <v>80</v>
      </c>
      <c r="C54" s="36" t="s">
        <v>76</v>
      </c>
      <c r="D54" s="38"/>
      <c r="E54" s="46"/>
      <c r="F54" s="38"/>
      <c r="G54" s="38"/>
      <c r="H54" s="46"/>
      <c r="I54" s="38"/>
      <c r="J54" s="38"/>
      <c r="K54" s="46"/>
      <c r="L54" s="38"/>
    </row>
    <row r="55" spans="1:12" ht="30" customHeight="1">
      <c r="A55" s="91"/>
      <c r="B55" s="36" t="s">
        <v>81</v>
      </c>
      <c r="C55" s="36" t="s">
        <v>76</v>
      </c>
      <c r="D55" s="38"/>
      <c r="E55" s="46"/>
      <c r="F55" s="38"/>
      <c r="G55" s="38"/>
      <c r="H55" s="46"/>
      <c r="I55" s="38"/>
      <c r="J55" s="38"/>
      <c r="K55" s="46"/>
      <c r="L55" s="38"/>
    </row>
    <row r="56" spans="1:12" ht="30" customHeight="1">
      <c r="A56" s="91"/>
      <c r="B56" s="36" t="s">
        <v>82</v>
      </c>
      <c r="C56" s="36" t="s">
        <v>76</v>
      </c>
      <c r="D56" s="38"/>
      <c r="E56" s="46"/>
      <c r="F56" s="38"/>
      <c r="G56" s="38"/>
      <c r="H56" s="46"/>
      <c r="I56" s="38"/>
      <c r="J56" s="38"/>
      <c r="K56" s="46"/>
      <c r="L56" s="38"/>
    </row>
    <row r="57" spans="1:12" ht="30" customHeight="1">
      <c r="A57" s="91" t="s">
        <v>100</v>
      </c>
      <c r="B57" s="36" t="s">
        <v>75</v>
      </c>
      <c r="C57" s="36" t="s">
        <v>76</v>
      </c>
      <c r="D57" s="38"/>
      <c r="E57" s="46"/>
      <c r="F57" s="38"/>
      <c r="G57" s="38"/>
      <c r="H57" s="46"/>
      <c r="I57" s="38"/>
      <c r="J57" s="38"/>
      <c r="K57" s="46"/>
      <c r="L57" s="38"/>
    </row>
    <row r="58" spans="1:12" ht="30" customHeight="1">
      <c r="A58" s="91"/>
      <c r="B58" s="36" t="s">
        <v>80</v>
      </c>
      <c r="C58" s="36" t="s">
        <v>76</v>
      </c>
      <c r="D58" s="38"/>
      <c r="E58" s="46"/>
      <c r="F58" s="38"/>
      <c r="G58" s="38"/>
      <c r="H58" s="46"/>
      <c r="I58" s="38"/>
      <c r="J58" s="38"/>
      <c r="K58" s="46"/>
      <c r="L58" s="38"/>
    </row>
    <row r="59" spans="1:12" ht="30" customHeight="1">
      <c r="A59" s="91"/>
      <c r="B59" s="36" t="s">
        <v>81</v>
      </c>
      <c r="C59" s="36" t="s">
        <v>76</v>
      </c>
      <c r="D59" s="38"/>
      <c r="E59" s="46"/>
      <c r="F59" s="38"/>
      <c r="G59" s="38"/>
      <c r="H59" s="46"/>
      <c r="I59" s="38"/>
      <c r="J59" s="38"/>
      <c r="K59" s="46"/>
      <c r="L59" s="38"/>
    </row>
    <row r="60" spans="1:12" ht="30" customHeight="1">
      <c r="A60" s="91"/>
      <c r="B60" s="36" t="s">
        <v>82</v>
      </c>
      <c r="C60" s="36" t="s">
        <v>76</v>
      </c>
      <c r="D60" s="38"/>
      <c r="E60" s="46"/>
      <c r="F60" s="38"/>
      <c r="G60" s="38"/>
      <c r="H60" s="46"/>
      <c r="I60" s="38"/>
      <c r="J60" s="38"/>
      <c r="K60" s="46"/>
      <c r="L60" s="38"/>
    </row>
    <row r="61" ht="13.5" customHeight="1"/>
    <row r="62" ht="13.5" customHeight="1">
      <c r="A62" t="str">
        <f>A31</f>
        <v>第６６回県民体育大会</v>
      </c>
    </row>
    <row r="63" spans="1:2" ht="13.5" customHeight="1">
      <c r="A63" t="s">
        <v>90</v>
      </c>
      <c r="B63" t="s">
        <v>91</v>
      </c>
    </row>
    <row r="64" ht="13.5" customHeight="1"/>
    <row r="65" ht="13.5" customHeight="1">
      <c r="A65" t="s">
        <v>92</v>
      </c>
    </row>
    <row r="66" spans="10:12" ht="13.5" customHeight="1">
      <c r="J66" s="6" t="str">
        <f>J35</f>
        <v>平成26年</v>
      </c>
      <c r="K66" s="6" t="str">
        <f>$K$35</f>
        <v>6月</v>
      </c>
      <c r="L66" s="6" t="str">
        <f>$L$35</f>
        <v>15日</v>
      </c>
    </row>
    <row r="67" spans="7:12" ht="13.5" customHeight="1">
      <c r="G67" s="47"/>
      <c r="K67" s="6"/>
      <c r="L67" s="6"/>
    </row>
    <row r="68" spans="7:12" ht="13.5" customHeight="1">
      <c r="G68" s="115" t="str">
        <f>$G$37</f>
        <v>一覧から選択して下さい体育協会会長　姓 名</v>
      </c>
      <c r="H68" s="115"/>
      <c r="I68" s="115"/>
      <c r="J68" s="115"/>
      <c r="K68" s="115"/>
      <c r="L68" s="40" t="s">
        <v>93</v>
      </c>
    </row>
    <row r="69" ht="13.5" customHeight="1"/>
    <row r="70" spans="1:12" ht="30" customHeight="1">
      <c r="A70" s="97" t="str">
        <f>A1</f>
        <v>第６６回 石川県民体育大会参加申し込み書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</row>
    <row r="71" ht="19.5" customHeight="1"/>
    <row r="72" spans="1:12" ht="19.5" customHeight="1">
      <c r="A72" s="98" t="s">
        <v>67</v>
      </c>
      <c r="B72" s="99"/>
      <c r="J72" s="90" t="s">
        <v>70</v>
      </c>
      <c r="K72" s="90"/>
      <c r="L72" s="90"/>
    </row>
    <row r="73" spans="1:12" ht="19.5" customHeight="1">
      <c r="A73" s="43" t="s">
        <v>68</v>
      </c>
      <c r="B73" s="43" t="s">
        <v>101</v>
      </c>
      <c r="J73" s="43" t="s">
        <v>71</v>
      </c>
      <c r="K73" s="88" t="str">
        <f>K$4</f>
        <v>一覧から選択して下さい</v>
      </c>
      <c r="L73" s="89"/>
    </row>
    <row r="74" spans="2:4" ht="19.5" customHeight="1">
      <c r="B74" s="25"/>
      <c r="C74" s="25"/>
      <c r="D74" s="25"/>
    </row>
    <row r="75" spans="1:12" ht="13.5" customHeight="1">
      <c r="A75" s="33"/>
      <c r="B75" s="48" t="str">
        <f>$B$6</f>
        <v>せい</v>
      </c>
      <c r="C75" s="48"/>
      <c r="D75" s="23" t="str">
        <f>$D$6</f>
        <v>めい</v>
      </c>
      <c r="E75" s="30"/>
      <c r="F75" s="21"/>
      <c r="G75" s="21"/>
      <c r="H75" s="21"/>
      <c r="I75" s="21"/>
      <c r="J75" s="21"/>
      <c r="K75" s="21"/>
      <c r="L75" s="22"/>
    </row>
    <row r="76" spans="1:12" ht="13.5" customHeight="1">
      <c r="A76" s="34" t="s">
        <v>73</v>
      </c>
      <c r="B76" s="48" t="str">
        <f>$B$7</f>
        <v>姓</v>
      </c>
      <c r="C76" s="48"/>
      <c r="D76" t="str">
        <f>$D$7</f>
        <v>名</v>
      </c>
      <c r="E76" s="31" t="s">
        <v>72</v>
      </c>
      <c r="F76" s="111" t="str">
        <f>$F$7</f>
        <v>〇〇市△△町□□-××</v>
      </c>
      <c r="G76" s="96"/>
      <c r="H76" s="96"/>
      <c r="I76" s="96"/>
      <c r="J76" s="96"/>
      <c r="K76" s="96"/>
      <c r="L76" s="112"/>
    </row>
    <row r="77" spans="1:12" ht="13.5" customHeight="1">
      <c r="A77" s="35"/>
      <c r="B77" s="25"/>
      <c r="C77" s="25"/>
      <c r="D77" s="26"/>
      <c r="E77" s="32"/>
      <c r="F77" s="25"/>
      <c r="G77" s="25"/>
      <c r="H77" s="25"/>
      <c r="I77" s="25" t="s">
        <v>129</v>
      </c>
      <c r="J77" s="113" t="str">
        <f>$J$8</f>
        <v>000-000-0000</v>
      </c>
      <c r="K77" s="113"/>
      <c r="L77" s="114"/>
    </row>
    <row r="78" ht="19.5" customHeight="1"/>
    <row r="79" spans="1:12" ht="30" customHeight="1">
      <c r="A79" s="90" t="s">
        <v>74</v>
      </c>
      <c r="B79" s="90"/>
      <c r="C79" s="90"/>
      <c r="D79" s="43" t="s">
        <v>77</v>
      </c>
      <c r="E79" s="38" t="s">
        <v>78</v>
      </c>
      <c r="F79" s="43" t="s">
        <v>79</v>
      </c>
      <c r="G79" s="43" t="s">
        <v>77</v>
      </c>
      <c r="H79" s="38" t="s">
        <v>78</v>
      </c>
      <c r="I79" s="43" t="s">
        <v>79</v>
      </c>
      <c r="J79" s="43" t="s">
        <v>77</v>
      </c>
      <c r="K79" s="38" t="s">
        <v>78</v>
      </c>
      <c r="L79" s="43" t="s">
        <v>79</v>
      </c>
    </row>
    <row r="80" spans="1:12" ht="30" customHeight="1">
      <c r="A80" s="91" t="s">
        <v>85</v>
      </c>
      <c r="B80" s="36" t="s">
        <v>75</v>
      </c>
      <c r="C80" s="36" t="s">
        <v>76</v>
      </c>
      <c r="D80" s="38" t="s">
        <v>222</v>
      </c>
      <c r="E80" s="45" t="s">
        <v>223</v>
      </c>
      <c r="F80" s="38">
        <v>17</v>
      </c>
      <c r="G80" s="38"/>
      <c r="H80" s="45"/>
      <c r="I80" s="38"/>
      <c r="J80" s="38"/>
      <c r="K80" s="45"/>
      <c r="L80" s="38"/>
    </row>
    <row r="81" spans="1:12" ht="30" customHeight="1">
      <c r="A81" s="91"/>
      <c r="B81" s="36" t="s">
        <v>80</v>
      </c>
      <c r="C81" s="36" t="s">
        <v>76</v>
      </c>
      <c r="D81" s="38"/>
      <c r="E81" s="46"/>
      <c r="F81" s="38"/>
      <c r="G81" s="38"/>
      <c r="H81" s="46"/>
      <c r="I81" s="38"/>
      <c r="J81" s="38" t="s">
        <v>224</v>
      </c>
      <c r="K81" s="46" t="s">
        <v>225</v>
      </c>
      <c r="L81" s="38">
        <v>17</v>
      </c>
    </row>
    <row r="82" spans="1:12" ht="30" customHeight="1">
      <c r="A82" s="91"/>
      <c r="B82" s="36" t="s">
        <v>81</v>
      </c>
      <c r="C82" s="36" t="s">
        <v>76</v>
      </c>
      <c r="D82" s="38"/>
      <c r="E82" s="46"/>
      <c r="F82" s="38"/>
      <c r="G82" s="38"/>
      <c r="H82" s="46"/>
      <c r="I82" s="38"/>
      <c r="J82" s="38"/>
      <c r="K82" s="46"/>
      <c r="L82" s="38"/>
    </row>
    <row r="83" spans="1:12" ht="30" customHeight="1">
      <c r="A83" s="91"/>
      <c r="B83" s="36" t="s">
        <v>82</v>
      </c>
      <c r="C83" s="36" t="s">
        <v>76</v>
      </c>
      <c r="D83" s="38"/>
      <c r="E83" s="46"/>
      <c r="F83" s="38"/>
      <c r="G83" s="38"/>
      <c r="H83" s="46"/>
      <c r="I83" s="38"/>
      <c r="J83" s="38"/>
      <c r="K83" s="46"/>
      <c r="L83" s="38"/>
    </row>
    <row r="84" spans="1:12" ht="30" customHeight="1">
      <c r="A84" s="91"/>
      <c r="B84" s="36" t="s">
        <v>83</v>
      </c>
      <c r="C84" s="36" t="s">
        <v>84</v>
      </c>
      <c r="D84" s="38"/>
      <c r="E84" s="46"/>
      <c r="F84" s="38"/>
      <c r="G84" s="38"/>
      <c r="H84" s="46"/>
      <c r="I84" s="38"/>
      <c r="J84" s="38"/>
      <c r="K84" s="46"/>
      <c r="L84" s="38"/>
    </row>
    <row r="85" spans="1:12" ht="30" customHeight="1">
      <c r="A85" s="91" t="s">
        <v>86</v>
      </c>
      <c r="B85" s="36" t="s">
        <v>75</v>
      </c>
      <c r="C85" s="36" t="s">
        <v>76</v>
      </c>
      <c r="D85" s="38"/>
      <c r="E85" s="46"/>
      <c r="F85" s="38"/>
      <c r="G85" s="38"/>
      <c r="H85" s="46"/>
      <c r="I85" s="38"/>
      <c r="J85" s="38"/>
      <c r="K85" s="46"/>
      <c r="L85" s="38"/>
    </row>
    <row r="86" spans="1:12" ht="30" customHeight="1">
      <c r="A86" s="91"/>
      <c r="B86" s="36" t="s">
        <v>80</v>
      </c>
      <c r="C86" s="36" t="s">
        <v>76</v>
      </c>
      <c r="D86" s="38"/>
      <c r="E86" s="46"/>
      <c r="F86" s="38"/>
      <c r="G86" s="38"/>
      <c r="H86" s="46"/>
      <c r="I86" s="38"/>
      <c r="J86" s="38"/>
      <c r="K86" s="46"/>
      <c r="L86" s="38"/>
    </row>
    <row r="87" spans="1:12" ht="30" customHeight="1">
      <c r="A87" s="91"/>
      <c r="B87" s="36" t="s">
        <v>81</v>
      </c>
      <c r="C87" s="36" t="s">
        <v>76</v>
      </c>
      <c r="D87" s="38"/>
      <c r="E87" s="46"/>
      <c r="F87" s="38"/>
      <c r="G87" s="38"/>
      <c r="H87" s="46"/>
      <c r="I87" s="38"/>
      <c r="J87" s="38"/>
      <c r="K87" s="46"/>
      <c r="L87" s="38"/>
    </row>
    <row r="88" spans="1:12" ht="30" customHeight="1">
      <c r="A88" s="91"/>
      <c r="B88" s="36" t="s">
        <v>82</v>
      </c>
      <c r="C88" s="36" t="s">
        <v>76</v>
      </c>
      <c r="D88" s="38"/>
      <c r="E88" s="46"/>
      <c r="F88" s="38"/>
      <c r="G88" s="38"/>
      <c r="H88" s="46"/>
      <c r="I88" s="38"/>
      <c r="J88" s="38"/>
      <c r="K88" s="46"/>
      <c r="L88" s="38"/>
    </row>
    <row r="89" spans="1:12" ht="30" customHeight="1">
      <c r="A89" s="91"/>
      <c r="B89" s="36" t="s">
        <v>83</v>
      </c>
      <c r="C89" s="36" t="s">
        <v>84</v>
      </c>
      <c r="D89" s="38"/>
      <c r="E89" s="46"/>
      <c r="F89" s="38"/>
      <c r="G89" s="38"/>
      <c r="H89" s="46"/>
      <c r="I89" s="38"/>
      <c r="J89" s="38"/>
      <c r="K89" s="46"/>
      <c r="L89" s="38"/>
    </row>
    <row r="90" spans="1:12" ht="25.5" customHeight="1">
      <c r="A90" s="91" t="s">
        <v>88</v>
      </c>
      <c r="B90" s="100" t="s">
        <v>87</v>
      </c>
      <c r="C90" s="101" t="s">
        <v>84</v>
      </c>
      <c r="D90" s="27"/>
      <c r="E90" s="21"/>
      <c r="F90" s="22"/>
      <c r="G90" s="27"/>
      <c r="H90" s="21"/>
      <c r="I90" s="21"/>
      <c r="J90" s="21"/>
      <c r="K90" s="21"/>
      <c r="L90" s="22"/>
    </row>
    <row r="91" spans="1:12" ht="25.5" customHeight="1">
      <c r="A91" s="91"/>
      <c r="B91" s="100"/>
      <c r="C91" s="101"/>
      <c r="D91" s="28"/>
      <c r="E91" s="23" t="s">
        <v>226</v>
      </c>
      <c r="F91" s="24"/>
      <c r="G91" s="28"/>
      <c r="H91" s="52"/>
      <c r="I91" s="23"/>
      <c r="J91" s="23"/>
      <c r="K91" s="23"/>
      <c r="L91" s="24"/>
    </row>
    <row r="92" spans="1:12" ht="25.5" customHeight="1">
      <c r="A92" s="91"/>
      <c r="B92" s="100"/>
      <c r="C92" s="101"/>
      <c r="D92" s="41"/>
      <c r="E92" s="40"/>
      <c r="F92" s="26"/>
      <c r="G92" s="29"/>
      <c r="H92" s="25"/>
      <c r="I92" s="25"/>
      <c r="J92" s="25"/>
      <c r="K92" s="25"/>
      <c r="L92" s="26"/>
    </row>
    <row r="93" spans="1:12" ht="25.5" customHeight="1">
      <c r="A93" s="91"/>
      <c r="B93" s="102" t="s">
        <v>94</v>
      </c>
      <c r="C93" s="100" t="s">
        <v>84</v>
      </c>
      <c r="D93" s="27"/>
      <c r="E93" s="21"/>
      <c r="F93" s="22"/>
      <c r="G93" s="27"/>
      <c r="H93" s="21"/>
      <c r="I93" s="21"/>
      <c r="J93" s="21"/>
      <c r="K93" s="21"/>
      <c r="L93" s="22"/>
    </row>
    <row r="94" spans="1:12" ht="25.5" customHeight="1">
      <c r="A94" s="91"/>
      <c r="B94" s="100"/>
      <c r="C94" s="100"/>
      <c r="D94" s="28"/>
      <c r="E94" s="23" t="s">
        <v>226</v>
      </c>
      <c r="F94" s="24"/>
      <c r="G94" s="28"/>
      <c r="H94" s="52"/>
      <c r="I94" s="23"/>
      <c r="J94" s="23"/>
      <c r="K94" s="23"/>
      <c r="L94" s="24"/>
    </row>
    <row r="95" spans="1:12" ht="25.5" customHeight="1">
      <c r="A95" s="91"/>
      <c r="B95" s="100"/>
      <c r="C95" s="100"/>
      <c r="D95" s="41"/>
      <c r="E95" s="40"/>
      <c r="F95" s="26"/>
      <c r="G95" s="29"/>
      <c r="H95" s="25"/>
      <c r="I95" s="25"/>
      <c r="J95" s="25"/>
      <c r="K95" s="25"/>
      <c r="L95" s="26"/>
    </row>
    <row r="96" spans="1:3" s="23" customFormat="1" ht="25.5" customHeight="1">
      <c r="A96" s="93"/>
      <c r="B96" s="95"/>
      <c r="C96" s="96"/>
    </row>
    <row r="97" spans="1:3" s="23" customFormat="1" ht="25.5" customHeight="1">
      <c r="A97" s="94"/>
      <c r="B97" s="96"/>
      <c r="C97" s="96"/>
    </row>
    <row r="98" spans="1:5" s="23" customFormat="1" ht="25.5" customHeight="1">
      <c r="A98" s="94"/>
      <c r="B98" s="96"/>
      <c r="C98" s="96"/>
      <c r="D98" s="48"/>
      <c r="E98" s="48"/>
    </row>
    <row r="99" ht="13.5" customHeight="1"/>
    <row r="100" ht="13.5" customHeight="1">
      <c r="A100" t="str">
        <f>A31</f>
        <v>第６６回県民体育大会</v>
      </c>
    </row>
    <row r="101" spans="1:2" ht="13.5" customHeight="1">
      <c r="A101" t="s">
        <v>90</v>
      </c>
      <c r="B101" t="s">
        <v>91</v>
      </c>
    </row>
    <row r="102" ht="13.5" customHeight="1"/>
    <row r="103" ht="13.5" customHeight="1">
      <c r="A103" t="s">
        <v>92</v>
      </c>
    </row>
    <row r="104" spans="10:12" ht="13.5" customHeight="1">
      <c r="J104" s="6" t="str">
        <f>J35</f>
        <v>平成26年</v>
      </c>
      <c r="K104" s="6" t="str">
        <f>$K$35</f>
        <v>6月</v>
      </c>
      <c r="L104" s="6" t="str">
        <f>$L$35</f>
        <v>15日</v>
      </c>
    </row>
    <row r="105" spans="11:12" ht="13.5" customHeight="1">
      <c r="K105" s="6"/>
      <c r="L105" s="6"/>
    </row>
    <row r="106" spans="7:12" ht="13.5" customHeight="1">
      <c r="G106" s="115" t="str">
        <f>$G$37</f>
        <v>一覧から選択して下さい体育協会会長　姓 名</v>
      </c>
      <c r="H106" s="115"/>
      <c r="I106" s="115"/>
      <c r="J106" s="115"/>
      <c r="K106" s="115"/>
      <c r="L106" s="40" t="s">
        <v>93</v>
      </c>
    </row>
    <row r="107" spans="1:12" ht="30" customHeight="1">
      <c r="A107" s="97" t="str">
        <f>A1</f>
        <v>第６６回 石川県民体育大会参加申し込み書</v>
      </c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</row>
    <row r="108" ht="19.5" customHeight="1"/>
    <row r="109" spans="1:12" ht="19.5" customHeight="1">
      <c r="A109" s="98" t="s">
        <v>67</v>
      </c>
      <c r="B109" s="99"/>
      <c r="J109" s="90" t="s">
        <v>70</v>
      </c>
      <c r="K109" s="90"/>
      <c r="L109" s="90"/>
    </row>
    <row r="110" spans="1:14" ht="19.5" customHeight="1">
      <c r="A110" s="43" t="s">
        <v>96</v>
      </c>
      <c r="B110" s="43" t="s">
        <v>101</v>
      </c>
      <c r="J110" s="43" t="s">
        <v>71</v>
      </c>
      <c r="K110" s="88" t="str">
        <f>K$4</f>
        <v>一覧から選択して下さい</v>
      </c>
      <c r="L110" s="89"/>
      <c r="M110" s="47"/>
      <c r="N110" s="47"/>
    </row>
    <row r="111" spans="1:4" ht="19.5" customHeight="1">
      <c r="A111" t="s">
        <v>97</v>
      </c>
      <c r="B111" s="25"/>
      <c r="C111" s="25"/>
      <c r="D111" s="25"/>
    </row>
    <row r="112" spans="1:12" ht="13.5" customHeight="1">
      <c r="A112" s="33"/>
      <c r="B112" s="48" t="str">
        <f>$B$6</f>
        <v>せい</v>
      </c>
      <c r="C112" s="48"/>
      <c r="D112" s="23" t="str">
        <f>$D$6</f>
        <v>めい</v>
      </c>
      <c r="E112" s="30"/>
      <c r="F112" s="21"/>
      <c r="G112" s="21"/>
      <c r="H112" s="21"/>
      <c r="I112" s="21"/>
      <c r="J112" s="21"/>
      <c r="K112" s="21"/>
      <c r="L112" s="22"/>
    </row>
    <row r="113" spans="1:12" ht="13.5" customHeight="1">
      <c r="A113" s="34" t="s">
        <v>73</v>
      </c>
      <c r="B113" s="48" t="str">
        <f>$B$7</f>
        <v>姓</v>
      </c>
      <c r="C113" s="48"/>
      <c r="D113" t="str">
        <f>$D$7</f>
        <v>名</v>
      </c>
      <c r="E113" s="31" t="s">
        <v>72</v>
      </c>
      <c r="F113" s="111" t="str">
        <f>$F$7</f>
        <v>〇〇市△△町□□-××</v>
      </c>
      <c r="G113" s="96"/>
      <c r="H113" s="96"/>
      <c r="I113" s="96"/>
      <c r="J113" s="96"/>
      <c r="K113" s="96"/>
      <c r="L113" s="112"/>
    </row>
    <row r="114" spans="1:12" ht="13.5" customHeight="1">
      <c r="A114" s="35"/>
      <c r="B114" s="25"/>
      <c r="C114" s="25"/>
      <c r="D114" s="26"/>
      <c r="E114" s="32"/>
      <c r="F114" s="25"/>
      <c r="G114" s="25"/>
      <c r="H114" s="25"/>
      <c r="I114" s="25" t="s">
        <v>129</v>
      </c>
      <c r="J114" s="113" t="str">
        <f>$J$8</f>
        <v>000-000-0000</v>
      </c>
      <c r="K114" s="113"/>
      <c r="L114" s="114"/>
    </row>
    <row r="115" ht="19.5" customHeight="1"/>
    <row r="116" spans="1:12" ht="30" customHeight="1">
      <c r="A116" s="90" t="s">
        <v>74</v>
      </c>
      <c r="B116" s="90"/>
      <c r="C116" s="90"/>
      <c r="D116" s="43" t="s">
        <v>77</v>
      </c>
      <c r="E116" s="38" t="s">
        <v>78</v>
      </c>
      <c r="F116" s="43" t="s">
        <v>79</v>
      </c>
      <c r="G116" s="43" t="s">
        <v>77</v>
      </c>
      <c r="H116" s="38" t="s">
        <v>78</v>
      </c>
      <c r="I116" s="43" t="s">
        <v>79</v>
      </c>
      <c r="J116" s="43" t="s">
        <v>77</v>
      </c>
      <c r="K116" s="38" t="s">
        <v>78</v>
      </c>
      <c r="L116" s="43" t="s">
        <v>79</v>
      </c>
    </row>
    <row r="117" spans="1:12" ht="30" customHeight="1">
      <c r="A117" s="91" t="s">
        <v>98</v>
      </c>
      <c r="B117" s="36" t="s">
        <v>75</v>
      </c>
      <c r="C117" s="36" t="s">
        <v>76</v>
      </c>
      <c r="D117" s="38"/>
      <c r="E117" s="45"/>
      <c r="F117" s="38"/>
      <c r="G117" s="38"/>
      <c r="H117" s="45"/>
      <c r="I117" s="38"/>
      <c r="J117" s="38"/>
      <c r="K117" s="45"/>
      <c r="L117" s="38"/>
    </row>
    <row r="118" spans="1:12" ht="30" customHeight="1">
      <c r="A118" s="91"/>
      <c r="B118" s="36" t="s">
        <v>80</v>
      </c>
      <c r="C118" s="36" t="s">
        <v>76</v>
      </c>
      <c r="D118" s="38"/>
      <c r="E118" s="46"/>
      <c r="F118" s="38"/>
      <c r="G118" s="38"/>
      <c r="H118" s="46"/>
      <c r="I118" s="38"/>
      <c r="J118" s="38"/>
      <c r="K118" s="46"/>
      <c r="L118" s="38"/>
    </row>
    <row r="119" spans="1:12" ht="30" customHeight="1">
      <c r="A119" s="91"/>
      <c r="B119" s="36" t="s">
        <v>81</v>
      </c>
      <c r="C119" s="36" t="s">
        <v>76</v>
      </c>
      <c r="D119" s="38"/>
      <c r="E119" s="46"/>
      <c r="F119" s="38"/>
      <c r="G119" s="38"/>
      <c r="H119" s="46"/>
      <c r="I119" s="38"/>
      <c r="J119" s="38"/>
      <c r="K119" s="46"/>
      <c r="L119" s="38"/>
    </row>
    <row r="120" spans="1:12" ht="30" customHeight="1">
      <c r="A120" s="91"/>
      <c r="B120" s="36" t="s">
        <v>82</v>
      </c>
      <c r="C120" s="36" t="s">
        <v>76</v>
      </c>
      <c r="D120" s="38"/>
      <c r="E120" s="46"/>
      <c r="F120" s="38"/>
      <c r="G120" s="38"/>
      <c r="H120" s="46"/>
      <c r="I120" s="38"/>
      <c r="J120" s="38"/>
      <c r="K120" s="46"/>
      <c r="L120" s="38"/>
    </row>
    <row r="121" spans="1:12" ht="30" customHeight="1">
      <c r="A121" s="91"/>
      <c r="B121" s="36" t="s">
        <v>83</v>
      </c>
      <c r="C121" s="36" t="s">
        <v>84</v>
      </c>
      <c r="D121" s="38"/>
      <c r="E121" s="46"/>
      <c r="F121" s="38"/>
      <c r="G121" s="38"/>
      <c r="H121" s="46"/>
      <c r="I121" s="38"/>
      <c r="J121" s="38"/>
      <c r="K121" s="46"/>
      <c r="L121" s="38"/>
    </row>
    <row r="122" spans="1:12" ht="30" customHeight="1">
      <c r="A122" s="91" t="s">
        <v>99</v>
      </c>
      <c r="B122" s="36" t="s">
        <v>75</v>
      </c>
      <c r="C122" s="36" t="s">
        <v>76</v>
      </c>
      <c r="D122" s="38"/>
      <c r="E122" s="46"/>
      <c r="F122" s="38"/>
      <c r="G122" s="38"/>
      <c r="H122" s="46"/>
      <c r="I122" s="38"/>
      <c r="J122" s="38"/>
      <c r="K122" s="46"/>
      <c r="L122" s="38"/>
    </row>
    <row r="123" spans="1:12" ht="30" customHeight="1">
      <c r="A123" s="91"/>
      <c r="B123" s="36" t="s">
        <v>80</v>
      </c>
      <c r="C123" s="36" t="s">
        <v>76</v>
      </c>
      <c r="D123" s="38"/>
      <c r="E123" s="46"/>
      <c r="F123" s="38"/>
      <c r="G123" s="38"/>
      <c r="H123" s="46"/>
      <c r="I123" s="38"/>
      <c r="J123" s="38"/>
      <c r="K123" s="46"/>
      <c r="L123" s="38"/>
    </row>
    <row r="124" spans="1:12" ht="30" customHeight="1">
      <c r="A124" s="91"/>
      <c r="B124" s="36" t="s">
        <v>81</v>
      </c>
      <c r="C124" s="36" t="s">
        <v>76</v>
      </c>
      <c r="D124" s="38"/>
      <c r="E124" s="46"/>
      <c r="F124" s="38"/>
      <c r="G124" s="38"/>
      <c r="H124" s="46"/>
      <c r="I124" s="38"/>
      <c r="J124" s="38"/>
      <c r="K124" s="46"/>
      <c r="L124" s="38"/>
    </row>
    <row r="125" spans="1:12" ht="30" customHeight="1">
      <c r="A125" s="91"/>
      <c r="B125" s="36" t="s">
        <v>82</v>
      </c>
      <c r="C125" s="36" t="s">
        <v>76</v>
      </c>
      <c r="D125" s="38"/>
      <c r="E125" s="46"/>
      <c r="F125" s="38"/>
      <c r="G125" s="38"/>
      <c r="H125" s="46"/>
      <c r="I125" s="38"/>
      <c r="J125" s="38"/>
      <c r="K125" s="46"/>
      <c r="L125" s="38"/>
    </row>
    <row r="126" spans="1:12" s="23" customFormat="1" ht="30" customHeight="1">
      <c r="A126" s="92"/>
      <c r="D126" s="49"/>
      <c r="E126" s="50"/>
      <c r="F126" s="49"/>
      <c r="G126" s="49"/>
      <c r="H126" s="50"/>
      <c r="I126" s="49"/>
      <c r="J126" s="49"/>
      <c r="K126" s="50"/>
      <c r="L126" s="49"/>
    </row>
    <row r="127" spans="1:12" s="23" customFormat="1" ht="30" customHeight="1">
      <c r="A127" s="92"/>
      <c r="D127" s="49"/>
      <c r="E127" s="50"/>
      <c r="F127" s="49"/>
      <c r="G127" s="49"/>
      <c r="H127" s="50"/>
      <c r="I127" s="49"/>
      <c r="J127" s="49"/>
      <c r="K127" s="50"/>
      <c r="L127" s="49"/>
    </row>
    <row r="128" spans="1:12" s="23" customFormat="1" ht="30" customHeight="1">
      <c r="A128" s="92"/>
      <c r="D128" s="49"/>
      <c r="E128" s="50"/>
      <c r="F128" s="49"/>
      <c r="G128" s="49"/>
      <c r="H128" s="50"/>
      <c r="I128" s="49"/>
      <c r="J128" s="49"/>
      <c r="K128" s="50"/>
      <c r="L128" s="49"/>
    </row>
    <row r="129" spans="1:12" s="23" customFormat="1" ht="30" customHeight="1">
      <c r="A129" s="92"/>
      <c r="D129" s="49"/>
      <c r="E129" s="50"/>
      <c r="F129" s="49"/>
      <c r="G129" s="49"/>
      <c r="H129" s="50"/>
      <c r="I129" s="49"/>
      <c r="J129" s="49"/>
      <c r="K129" s="50"/>
      <c r="L129" s="49"/>
    </row>
    <row r="130" ht="13.5" customHeight="1"/>
    <row r="131" ht="13.5" customHeight="1">
      <c r="A131" t="str">
        <f>A31</f>
        <v>第６６回県民体育大会</v>
      </c>
    </row>
    <row r="132" spans="1:2" ht="13.5" customHeight="1">
      <c r="A132" t="s">
        <v>90</v>
      </c>
      <c r="B132" t="s">
        <v>91</v>
      </c>
    </row>
    <row r="133" ht="13.5" customHeight="1"/>
    <row r="134" ht="13.5" customHeight="1">
      <c r="A134" t="s">
        <v>92</v>
      </c>
    </row>
    <row r="135" spans="10:12" ht="13.5" customHeight="1">
      <c r="J135" s="6" t="str">
        <f>J35</f>
        <v>平成26年</v>
      </c>
      <c r="K135" s="6" t="str">
        <f>$K$35</f>
        <v>6月</v>
      </c>
      <c r="L135" s="6" t="str">
        <f>$L$35</f>
        <v>15日</v>
      </c>
    </row>
    <row r="136" spans="11:12" ht="13.5" customHeight="1">
      <c r="K136" s="6"/>
      <c r="L136" s="6"/>
    </row>
    <row r="137" spans="7:12" ht="13.5" customHeight="1">
      <c r="G137" s="115" t="str">
        <f>$G$37</f>
        <v>一覧から選択して下さい体育協会会長　姓 名</v>
      </c>
      <c r="H137" s="115"/>
      <c r="I137" s="115"/>
      <c r="J137" s="115"/>
      <c r="K137" s="115"/>
      <c r="L137" s="40" t="s">
        <v>93</v>
      </c>
    </row>
  </sheetData>
  <sheetProtection/>
  <mergeCells count="58">
    <mergeCell ref="G137:K137"/>
    <mergeCell ref="G37:K37"/>
    <mergeCell ref="F76:L76"/>
    <mergeCell ref="J77:L77"/>
    <mergeCell ref="F113:L113"/>
    <mergeCell ref="J114:L114"/>
    <mergeCell ref="G68:K68"/>
    <mergeCell ref="G106:K106"/>
    <mergeCell ref="A38:L38"/>
    <mergeCell ref="A40:B40"/>
    <mergeCell ref="A53:A56"/>
    <mergeCell ref="A57:A60"/>
    <mergeCell ref="A70:L70"/>
    <mergeCell ref="A72:B72"/>
    <mergeCell ref="J72:L72"/>
    <mergeCell ref="K73:L73"/>
    <mergeCell ref="J40:L40"/>
    <mergeCell ref="K41:L41"/>
    <mergeCell ref="A47:C47"/>
    <mergeCell ref="A48:A52"/>
    <mergeCell ref="F44:L44"/>
    <mergeCell ref="J45:L45"/>
    <mergeCell ref="A3:B3"/>
    <mergeCell ref="A10:C10"/>
    <mergeCell ref="A11:A15"/>
    <mergeCell ref="A16:A20"/>
    <mergeCell ref="A21:A26"/>
    <mergeCell ref="A1:L1"/>
    <mergeCell ref="K4:L4"/>
    <mergeCell ref="J3:L3"/>
    <mergeCell ref="F7:L7"/>
    <mergeCell ref="J8:L8"/>
    <mergeCell ref="A27:A29"/>
    <mergeCell ref="B21:B23"/>
    <mergeCell ref="C21:C23"/>
    <mergeCell ref="C24:C26"/>
    <mergeCell ref="B24:B26"/>
    <mergeCell ref="B27:B29"/>
    <mergeCell ref="C27:C29"/>
    <mergeCell ref="J109:L109"/>
    <mergeCell ref="A79:C79"/>
    <mergeCell ref="A80:A84"/>
    <mergeCell ref="A85:A89"/>
    <mergeCell ref="A90:A95"/>
    <mergeCell ref="B90:B92"/>
    <mergeCell ref="C90:C92"/>
    <mergeCell ref="B93:B95"/>
    <mergeCell ref="C93:C95"/>
    <mergeCell ref="K110:L110"/>
    <mergeCell ref="A116:C116"/>
    <mergeCell ref="A117:A121"/>
    <mergeCell ref="A122:A125"/>
    <mergeCell ref="A126:A129"/>
    <mergeCell ref="A96:A98"/>
    <mergeCell ref="B96:B98"/>
    <mergeCell ref="C96:C98"/>
    <mergeCell ref="A107:L107"/>
    <mergeCell ref="A109:B109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r:id="rId1"/>
  <rowBreaks count="1" manualBreakCount="1">
    <brk id="69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L34" sqref="L34"/>
    </sheetView>
  </sheetViews>
  <sheetFormatPr defaultColWidth="9.140625" defaultRowHeight="15"/>
  <sheetData>
    <row r="1" ht="24">
      <c r="A1" s="82" t="s">
        <v>215</v>
      </c>
    </row>
    <row r="3" ht="17.25">
      <c r="A3" s="79" t="s">
        <v>211</v>
      </c>
    </row>
    <row r="4" ht="13.5" customHeight="1">
      <c r="A4" s="81"/>
    </row>
    <row r="5" spans="1:2" ht="24">
      <c r="A5" s="81"/>
      <c r="B5" s="83" t="s">
        <v>212</v>
      </c>
    </row>
    <row r="6" spans="1:2" ht="13.5" customHeight="1">
      <c r="A6" s="81"/>
      <c r="B6" s="83"/>
    </row>
    <row r="8" ht="18.75">
      <c r="A8" s="80" t="s">
        <v>214</v>
      </c>
    </row>
    <row r="10" ht="18.75">
      <c r="B10" s="83" t="s">
        <v>213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9">
      <selection activeCell="N62" sqref="N62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R21"/>
  <sheetViews>
    <sheetView zoomScalePageLayoutView="0" workbookViewId="0" topLeftCell="A1">
      <selection activeCell="G3" sqref="G3"/>
    </sheetView>
  </sheetViews>
  <sheetFormatPr defaultColWidth="10.57421875" defaultRowHeight="15"/>
  <sheetData>
    <row r="1" spans="1:16" ht="13.5">
      <c r="A1" t="s">
        <v>10</v>
      </c>
      <c r="B1" t="s">
        <v>11</v>
      </c>
      <c r="C1" t="s">
        <v>119</v>
      </c>
      <c r="D1" t="s">
        <v>120</v>
      </c>
      <c r="E1" t="s">
        <v>44</v>
      </c>
      <c r="F1" t="s">
        <v>63</v>
      </c>
      <c r="G1" t="s">
        <v>108</v>
      </c>
      <c r="P1" t="s">
        <v>17</v>
      </c>
    </row>
    <row r="2" spans="1:18" ht="13.5">
      <c r="A2" t="s">
        <v>103</v>
      </c>
      <c r="B2" t="s">
        <v>103</v>
      </c>
      <c r="C2" t="s">
        <v>102</v>
      </c>
      <c r="D2" t="s">
        <v>118</v>
      </c>
      <c r="E2" t="s">
        <v>42</v>
      </c>
      <c r="F2" t="s">
        <v>95</v>
      </c>
      <c r="G2" t="s">
        <v>109</v>
      </c>
      <c r="H2" t="s">
        <v>110</v>
      </c>
      <c r="I2" t="s">
        <v>111</v>
      </c>
      <c r="J2" t="s">
        <v>112</v>
      </c>
      <c r="K2" t="s">
        <v>113</v>
      </c>
      <c r="L2" t="s">
        <v>114</v>
      </c>
      <c r="M2" t="s">
        <v>115</v>
      </c>
      <c r="N2" t="s">
        <v>116</v>
      </c>
      <c r="O2" t="s">
        <v>117</v>
      </c>
      <c r="P2" t="s">
        <v>121</v>
      </c>
      <c r="Q2" t="s">
        <v>122</v>
      </c>
      <c r="R2" t="s">
        <v>123</v>
      </c>
    </row>
    <row r="3" spans="1:18" ht="13.5">
      <c r="A3" t="s">
        <v>104</v>
      </c>
      <c r="B3" t="s">
        <v>104</v>
      </c>
      <c r="C3" t="s">
        <v>118</v>
      </c>
      <c r="E3" t="s">
        <v>41</v>
      </c>
      <c r="F3" t="s">
        <v>47</v>
      </c>
      <c r="G3" t="s">
        <v>5</v>
      </c>
      <c r="H3" t="s">
        <v>5</v>
      </c>
      <c r="I3" t="s">
        <v>5</v>
      </c>
      <c r="J3" t="s">
        <v>5</v>
      </c>
      <c r="K3" t="s">
        <v>5</v>
      </c>
      <c r="L3" t="s">
        <v>5</v>
      </c>
      <c r="M3" t="s">
        <v>5</v>
      </c>
      <c r="N3" t="s">
        <v>5</v>
      </c>
      <c r="O3" t="s">
        <v>5</v>
      </c>
      <c r="P3" t="s">
        <v>36</v>
      </c>
      <c r="Q3" t="s">
        <v>37</v>
      </c>
      <c r="R3" t="s">
        <v>36</v>
      </c>
    </row>
    <row r="4" spans="1:18" ht="13.5">
      <c r="A4" t="s">
        <v>105</v>
      </c>
      <c r="B4" t="s">
        <v>105</v>
      </c>
      <c r="F4" t="s">
        <v>52</v>
      </c>
      <c r="G4" t="s">
        <v>8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8</v>
      </c>
      <c r="N4" t="s">
        <v>8</v>
      </c>
      <c r="O4" t="s">
        <v>8</v>
      </c>
      <c r="P4" t="s">
        <v>37</v>
      </c>
      <c r="R4" t="s">
        <v>37</v>
      </c>
    </row>
    <row r="5" spans="1:15" ht="13.5">
      <c r="A5" t="s">
        <v>106</v>
      </c>
      <c r="B5" t="s">
        <v>106</v>
      </c>
      <c r="F5" t="s">
        <v>48</v>
      </c>
      <c r="G5" t="s">
        <v>7</v>
      </c>
      <c r="H5" t="s">
        <v>7</v>
      </c>
      <c r="I5" t="s">
        <v>7</v>
      </c>
      <c r="J5" t="s">
        <v>7</v>
      </c>
      <c r="K5" t="s">
        <v>7</v>
      </c>
      <c r="L5" t="s">
        <v>7</v>
      </c>
      <c r="M5" t="s">
        <v>7</v>
      </c>
      <c r="N5" t="s">
        <v>7</v>
      </c>
      <c r="O5" t="s">
        <v>7</v>
      </c>
    </row>
    <row r="6" spans="1:15" ht="13.5">
      <c r="A6" t="s">
        <v>107</v>
      </c>
      <c r="F6" t="s">
        <v>58</v>
      </c>
      <c r="G6" t="s">
        <v>6</v>
      </c>
      <c r="H6" t="s">
        <v>6</v>
      </c>
      <c r="I6" t="s">
        <v>6</v>
      </c>
      <c r="J6" t="s">
        <v>6</v>
      </c>
      <c r="K6" t="s">
        <v>6</v>
      </c>
      <c r="L6" t="s">
        <v>6</v>
      </c>
      <c r="M6" t="s">
        <v>6</v>
      </c>
      <c r="N6" t="s">
        <v>6</v>
      </c>
      <c r="O6" t="s">
        <v>6</v>
      </c>
    </row>
    <row r="7" spans="6:9" ht="13.5">
      <c r="F7" t="s">
        <v>60</v>
      </c>
      <c r="G7" t="s">
        <v>9</v>
      </c>
      <c r="H7" t="s">
        <v>9</v>
      </c>
      <c r="I7" t="s">
        <v>9</v>
      </c>
    </row>
    <row r="8" ht="13.5">
      <c r="F8" t="s">
        <v>51</v>
      </c>
    </row>
    <row r="9" ht="13.5">
      <c r="F9" t="s">
        <v>50</v>
      </c>
    </row>
    <row r="10" ht="13.5">
      <c r="F10" t="s">
        <v>49</v>
      </c>
    </row>
    <row r="11" ht="13.5">
      <c r="F11" t="s">
        <v>56</v>
      </c>
    </row>
    <row r="12" ht="13.5">
      <c r="F12" t="s">
        <v>55</v>
      </c>
    </row>
    <row r="13" ht="13.5">
      <c r="F13" t="s">
        <v>57</v>
      </c>
    </row>
    <row r="14" ht="13.5">
      <c r="F14" t="s">
        <v>59</v>
      </c>
    </row>
    <row r="15" ht="13.5">
      <c r="F15" t="s">
        <v>53</v>
      </c>
    </row>
    <row r="16" ht="13.5">
      <c r="F16" t="s">
        <v>64</v>
      </c>
    </row>
    <row r="17" ht="13.5">
      <c r="F17" t="s">
        <v>65</v>
      </c>
    </row>
    <row r="18" ht="13.5">
      <c r="F18" t="s">
        <v>61</v>
      </c>
    </row>
    <row r="19" ht="13.5">
      <c r="F19" t="s">
        <v>66</v>
      </c>
    </row>
    <row r="20" ht="13.5">
      <c r="F20" t="s">
        <v>62</v>
      </c>
    </row>
    <row r="21" ht="13.5">
      <c r="F21" t="s">
        <v>54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 大輔</dc:creator>
  <cp:keywords/>
  <dc:description/>
  <cp:lastModifiedBy>Hewlett-Packard</cp:lastModifiedBy>
  <cp:lastPrinted>2014-06-03T11:26:38Z</cp:lastPrinted>
  <dcterms:created xsi:type="dcterms:W3CDTF">2012-03-06T11:57:45Z</dcterms:created>
  <dcterms:modified xsi:type="dcterms:W3CDTF">2014-06-15T21:11:50Z</dcterms:modified>
  <cp:category/>
  <cp:version/>
  <cp:contentType/>
  <cp:contentStatus/>
</cp:coreProperties>
</file>