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60" activeTab="0"/>
  </bookViews>
  <sheets>
    <sheet name="UPコース割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<sst xmlns="http://schemas.openxmlformats.org/spreadsheetml/2006/main" count="72" uniqueCount="65">
  <si>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スポーツギャザー７７０</t>
  </si>
  <si>
    <t>リバティ水夢倶楽部</t>
  </si>
  <si>
    <t>お達者倶楽部</t>
  </si>
  <si>
    <t>サンプルル輪島</t>
  </si>
  <si>
    <t>リバティ水夢</t>
  </si>
  <si>
    <t>金沢SC小立野</t>
  </si>
  <si>
    <t>金沢SC三十苅</t>
  </si>
  <si>
    <t>金沢SC西泉</t>
  </si>
  <si>
    <t>ｻﾝﾌﾟﾙﾙ輪島</t>
  </si>
  <si>
    <t>Ｖ１０ののいち</t>
  </si>
  <si>
    <t>白山市鶴来Ｂ＆Ｇ海洋センター</t>
  </si>
  <si>
    <t>Ｂ＆Ｇクレイン</t>
  </si>
  <si>
    <t>志賀町Ｂ＆Ｇ</t>
  </si>
  <si>
    <t>Ｖ１０かなざわ</t>
  </si>
  <si>
    <t>志賀町富来Ｂ＆Ｇ海洋センター</t>
  </si>
  <si>
    <t>能美スイミングクラブ</t>
  </si>
  <si>
    <t>小松スイミングクラブ</t>
  </si>
  <si>
    <t>ＳＡ松任</t>
  </si>
  <si>
    <t>スイミングアカデミー松任</t>
  </si>
  <si>
    <t>金沢スイミングクラブ小立野教場</t>
  </si>
  <si>
    <t>金沢スイミングクラブ三十苅教場</t>
  </si>
  <si>
    <t>金沢スイミングクラブ西泉教場</t>
  </si>
  <si>
    <t>ヴィテンかなざわ</t>
  </si>
  <si>
    <t>ヴィテンののいち</t>
  </si>
  <si>
    <t>小松ＳＣ</t>
  </si>
  <si>
    <t>能美ＳＣ</t>
  </si>
  <si>
    <t>Ｓ・ギャザー</t>
  </si>
  <si>
    <t>ＪＳＳ金沢駅西スイミングスクール</t>
  </si>
  <si>
    <t>ＪＳＳ金沢</t>
  </si>
  <si>
    <t>ＪＳＳ金沢駅西スイミングスクール粟崎</t>
  </si>
  <si>
    <t>ＪＳＳ粟崎</t>
  </si>
  <si>
    <t>エイムアクアスタジアム加賀</t>
  </si>
  <si>
    <t>エイムＡＳ加賀</t>
  </si>
  <si>
    <t>加賀スイム倶楽部</t>
  </si>
  <si>
    <t>加賀スイム</t>
  </si>
  <si>
    <t>ソラーレ東洋</t>
  </si>
  <si>
    <t>ＡＩＭ２１</t>
  </si>
  <si>
    <t>北國ＢＣ</t>
  </si>
  <si>
    <t>白嶺中</t>
  </si>
  <si>
    <t>ＳＯＬＡＲＥ　ＴＯＹＯ</t>
  </si>
  <si>
    <t>ＦＩＴＮＥＳＳ　ＣＬＵＢ　ＡＩＭ２１</t>
  </si>
  <si>
    <t>白山市立白嶺中学校</t>
  </si>
  <si>
    <t>北國文化センター</t>
  </si>
  <si>
    <t>1～３</t>
  </si>
  <si>
    <t>4～５</t>
  </si>
  <si>
    <t>２～３</t>
  </si>
  <si>
    <t>班</t>
  </si>
  <si>
    <t>ｺｰｽ</t>
  </si>
  <si>
    <t>団　体　名</t>
  </si>
  <si>
    <t>　略称</t>
  </si>
  <si>
    <t>男</t>
  </si>
  <si>
    <t>女</t>
  </si>
  <si>
    <t>計</t>
  </si>
  <si>
    <t>参加人数</t>
  </si>
  <si>
    <t>第　１　班</t>
  </si>
  <si>
    <t>第　２　班</t>
  </si>
  <si>
    <t>小計　</t>
  </si>
  <si>
    <t>第１班合計　</t>
  </si>
  <si>
    <t>第２班合計　</t>
  </si>
  <si>
    <t>合計　</t>
  </si>
  <si>
    <t>　・　スタート練習は、各コース一方通行でお願いします。</t>
  </si>
  <si>
    <t>　第２班　８：１５から８：５０まで（８：４０から各コースでスタート練習可）</t>
  </si>
  <si>
    <t>201４年度石川県室内ジュニア選手権水泳競技大会ウォーミングアップ案内</t>
  </si>
  <si>
    <t>　・　1コース3１人～39人で割振りしてありますので、ご協力をお願いします。</t>
  </si>
  <si>
    <t>　第１班　７：４０から８：１５まで（８：０５から各コースでスタート練習可）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</si>
</sst>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43" applyFont="1" applyBorder="1" applyAlignment="1" applyProtection="1">
      <alignment vertical="center"/>
      <protection/>
    </xf>
    <xf numFmtId="0" fontId="3" fillId="0" borderId="0" xfId="0" applyFont="1" applyAlignment="1">
      <alignment horizontal="distributed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4" fillId="0" borderId="24" xfId="43" applyFont="1" applyBorder="1" applyAlignment="1" applyProtection="1">
      <alignment vertical="center"/>
      <protection/>
    </xf>
    <xf numFmtId="0" fontId="3" fillId="33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5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right" vertical="center"/>
    </xf>
    <xf numFmtId="0" fontId="4" fillId="0" borderId="31" xfId="43" applyFont="1" applyBorder="1" applyAlignment="1" applyProtection="1">
      <alignment horizontal="center" vertical="center"/>
      <protection/>
    </xf>
    <xf numFmtId="0" fontId="4" fillId="0" borderId="23" xfId="43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pan-swimming.jp/webswmsys/p300_tourokumenu?UserIDSecond=ishikawa&amp;UserIDThird=19558&amp;dummy=13418748902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5.25390625" style="2" customWidth="1"/>
    <col min="2" max="2" width="5.25390625" style="1" customWidth="1"/>
    <col min="3" max="3" width="33.625" style="2" customWidth="1"/>
    <col min="4" max="4" width="17.125" style="7" customWidth="1"/>
    <col min="5" max="6" width="7.25390625" style="2" customWidth="1"/>
    <col min="7" max="7" width="7.25390625" style="3" customWidth="1"/>
    <col min="8" max="16384" width="9.00390625" style="2" customWidth="1"/>
  </cols>
  <sheetData>
    <row r="1" spans="1:7" s="32" customFormat="1" ht="18" customHeight="1">
      <c r="A1" s="60" t="s">
        <v>62</v>
      </c>
      <c r="B1" s="60"/>
      <c r="C1" s="60"/>
      <c r="D1" s="60"/>
      <c r="E1" s="60"/>
      <c r="F1" s="60"/>
      <c r="G1" s="60"/>
    </row>
    <row r="2" spans="1:7" s="32" customFormat="1" ht="18" customHeight="1">
      <c r="A2" s="35" t="s">
        <v>63</v>
      </c>
      <c r="B2" s="35"/>
      <c r="C2" s="35"/>
      <c r="D2" s="35"/>
      <c r="E2" s="35"/>
      <c r="F2" s="35"/>
      <c r="G2" s="35"/>
    </row>
    <row r="3" spans="1:7" s="32" customFormat="1" ht="18" customHeight="1">
      <c r="A3" s="35" t="s">
        <v>60</v>
      </c>
      <c r="B3" s="35"/>
      <c r="C3" s="35"/>
      <c r="D3" s="35"/>
      <c r="E3" s="35"/>
      <c r="F3" s="35"/>
      <c r="G3" s="35"/>
    </row>
    <row r="4" spans="1:7" s="31" customFormat="1" ht="18" customHeight="1" thickBot="1">
      <c r="A4" s="36" t="s">
        <v>64</v>
      </c>
      <c r="B4" s="36"/>
      <c r="C4" s="36"/>
      <c r="D4" s="36"/>
      <c r="E4" s="36"/>
      <c r="F4" s="36"/>
      <c r="G4" s="36"/>
    </row>
    <row r="5" spans="1:7" ht="18" customHeight="1">
      <c r="A5" s="37" t="s">
        <v>46</v>
      </c>
      <c r="B5" s="37" t="s">
        <v>47</v>
      </c>
      <c r="C5" s="58" t="s">
        <v>48</v>
      </c>
      <c r="D5" s="55" t="s">
        <v>49</v>
      </c>
      <c r="E5" s="55" t="s">
        <v>53</v>
      </c>
      <c r="F5" s="55"/>
      <c r="G5" s="56"/>
    </row>
    <row r="6" spans="1:7" ht="18" customHeight="1" thickBot="1">
      <c r="A6" s="38"/>
      <c r="B6" s="38"/>
      <c r="C6" s="59"/>
      <c r="D6" s="57"/>
      <c r="E6" s="21" t="s">
        <v>50</v>
      </c>
      <c r="F6" s="21" t="s">
        <v>51</v>
      </c>
      <c r="G6" s="22" t="s">
        <v>52</v>
      </c>
    </row>
    <row r="7" spans="1:7" ht="19.5" customHeight="1">
      <c r="A7" s="42" t="s">
        <v>54</v>
      </c>
      <c r="B7" s="42" t="s">
        <v>43</v>
      </c>
      <c r="C7" s="23" t="s">
        <v>27</v>
      </c>
      <c r="D7" s="10" t="s">
        <v>28</v>
      </c>
      <c r="E7" s="11">
        <v>31</v>
      </c>
      <c r="F7" s="11">
        <v>26</v>
      </c>
      <c r="G7" s="12">
        <f>SUM(E7:F7)</f>
        <v>57</v>
      </c>
    </row>
    <row r="8" spans="1:7" ht="19.5" customHeight="1">
      <c r="A8" s="43"/>
      <c r="B8" s="43"/>
      <c r="C8" s="24" t="s">
        <v>29</v>
      </c>
      <c r="D8" s="8" t="s">
        <v>30</v>
      </c>
      <c r="E8" s="4">
        <v>24</v>
      </c>
      <c r="F8" s="4">
        <v>18</v>
      </c>
      <c r="G8" s="13">
        <f>SUM(E8:F8)</f>
        <v>42</v>
      </c>
    </row>
    <row r="9" spans="1:7" ht="19.5" customHeight="1" thickBot="1">
      <c r="A9" s="43"/>
      <c r="B9" s="43"/>
      <c r="C9" s="39" t="s">
        <v>56</v>
      </c>
      <c r="D9" s="40"/>
      <c r="E9" s="40"/>
      <c r="F9" s="41"/>
      <c r="G9" s="16">
        <f>SUM(G7:G8)</f>
        <v>99</v>
      </c>
    </row>
    <row r="10" spans="1:7" ht="19.5" customHeight="1">
      <c r="A10" s="43"/>
      <c r="B10" s="42" t="s">
        <v>44</v>
      </c>
      <c r="C10" s="25" t="s">
        <v>3</v>
      </c>
      <c r="D10" s="10" t="s">
        <v>8</v>
      </c>
      <c r="E10" s="11">
        <v>7</v>
      </c>
      <c r="F10" s="11">
        <v>15</v>
      </c>
      <c r="G10" s="12">
        <f>SUM(E10:F10)</f>
        <v>22</v>
      </c>
    </row>
    <row r="11" spans="1:7" ht="19.5" customHeight="1">
      <c r="A11" s="43"/>
      <c r="B11" s="43"/>
      <c r="C11" s="24" t="s">
        <v>19</v>
      </c>
      <c r="D11" s="8" t="s">
        <v>5</v>
      </c>
      <c r="E11" s="4">
        <v>14</v>
      </c>
      <c r="F11" s="4">
        <v>5</v>
      </c>
      <c r="G11" s="13">
        <f>SUM(E11:F11)</f>
        <v>19</v>
      </c>
    </row>
    <row r="12" spans="1:7" ht="19.5" customHeight="1">
      <c r="A12" s="43"/>
      <c r="B12" s="43"/>
      <c r="C12" s="24" t="s">
        <v>20</v>
      </c>
      <c r="D12" s="8" t="s">
        <v>6</v>
      </c>
      <c r="E12" s="4">
        <v>17</v>
      </c>
      <c r="F12" s="4">
        <v>7</v>
      </c>
      <c r="G12" s="13">
        <f>SUM(E12:F12)</f>
        <v>24</v>
      </c>
    </row>
    <row r="13" spans="1:7" ht="19.5" customHeight="1" thickBot="1">
      <c r="A13" s="43"/>
      <c r="B13" s="44"/>
      <c r="C13" s="39" t="s">
        <v>56</v>
      </c>
      <c r="D13" s="40"/>
      <c r="E13" s="40"/>
      <c r="F13" s="41"/>
      <c r="G13" s="18">
        <f>SUM(G10:G12)</f>
        <v>65</v>
      </c>
    </row>
    <row r="14" spans="1:7" ht="19.5" customHeight="1">
      <c r="A14" s="43"/>
      <c r="B14" s="42">
        <v>6</v>
      </c>
      <c r="C14" s="27" t="s">
        <v>21</v>
      </c>
      <c r="D14" s="9" t="s">
        <v>7</v>
      </c>
      <c r="E14" s="5">
        <v>17</v>
      </c>
      <c r="F14" s="5">
        <v>22</v>
      </c>
      <c r="G14" s="17">
        <f>SUM(E14:F14)</f>
        <v>39</v>
      </c>
    </row>
    <row r="15" spans="1:7" ht="19.5" customHeight="1" thickBot="1">
      <c r="A15" s="43"/>
      <c r="B15" s="43"/>
      <c r="C15" s="39" t="s">
        <v>56</v>
      </c>
      <c r="D15" s="40"/>
      <c r="E15" s="40"/>
      <c r="F15" s="41"/>
      <c r="G15" s="16">
        <f>SUM(G14)</f>
        <v>39</v>
      </c>
    </row>
    <row r="16" spans="1:7" ht="19.5" customHeight="1">
      <c r="A16" s="43"/>
      <c r="B16" s="42">
        <v>7</v>
      </c>
      <c r="C16" s="23" t="s">
        <v>15</v>
      </c>
      <c r="D16" s="10" t="s">
        <v>25</v>
      </c>
      <c r="E16" s="11">
        <v>23</v>
      </c>
      <c r="F16" s="11">
        <v>14</v>
      </c>
      <c r="G16" s="12">
        <f>SUM(E16:F16)</f>
        <v>37</v>
      </c>
    </row>
    <row r="17" spans="1:7" ht="19.5" customHeight="1" thickBot="1">
      <c r="A17" s="43"/>
      <c r="B17" s="44"/>
      <c r="C17" s="26"/>
      <c r="D17" s="14"/>
      <c r="E17" s="15"/>
      <c r="F17" s="15"/>
      <c r="G17" s="18">
        <f>SUM(G16)</f>
        <v>37</v>
      </c>
    </row>
    <row r="18" spans="1:7" ht="19.5" customHeight="1" thickBot="1">
      <c r="A18" s="20"/>
      <c r="B18" s="45" t="s">
        <v>57</v>
      </c>
      <c r="C18" s="46"/>
      <c r="D18" s="46"/>
      <c r="E18" s="46"/>
      <c r="F18" s="52"/>
      <c r="G18" s="19">
        <f>G9+G13+G15+G17</f>
        <v>240</v>
      </c>
    </row>
    <row r="19" spans="1:7" ht="19.5" customHeight="1" thickBot="1">
      <c r="A19" s="36" t="s">
        <v>61</v>
      </c>
      <c r="B19" s="36"/>
      <c r="C19" s="36"/>
      <c r="D19" s="36"/>
      <c r="E19" s="36"/>
      <c r="F19" s="36"/>
      <c r="G19" s="36"/>
    </row>
    <row r="20" spans="1:7" ht="19.5" customHeight="1">
      <c r="A20" s="49" t="s">
        <v>55</v>
      </c>
      <c r="B20" s="42">
        <v>1</v>
      </c>
      <c r="C20" s="23" t="s">
        <v>39</v>
      </c>
      <c r="D20" s="10" t="s">
        <v>35</v>
      </c>
      <c r="E20" s="11">
        <v>9</v>
      </c>
      <c r="F20" s="11">
        <v>3</v>
      </c>
      <c r="G20" s="12">
        <f>SUM(E20:F20)</f>
        <v>12</v>
      </c>
    </row>
    <row r="21" spans="1:7" ht="19.5" customHeight="1">
      <c r="A21" s="50"/>
      <c r="B21" s="43"/>
      <c r="C21" s="24" t="s">
        <v>16</v>
      </c>
      <c r="D21" s="8" t="s">
        <v>24</v>
      </c>
      <c r="E21" s="4">
        <v>5</v>
      </c>
      <c r="F21" s="4">
        <v>7</v>
      </c>
      <c r="G21" s="13">
        <f>SUM(E21:F21)</f>
        <v>12</v>
      </c>
    </row>
    <row r="22" spans="1:7" ht="19.5" customHeight="1">
      <c r="A22" s="50"/>
      <c r="B22" s="43"/>
      <c r="C22" s="24" t="s">
        <v>33</v>
      </c>
      <c r="D22" s="8" t="s">
        <v>34</v>
      </c>
      <c r="E22" s="4">
        <v>6</v>
      </c>
      <c r="F22" s="4">
        <v>3</v>
      </c>
      <c r="G22" s="13">
        <f>SUM(E22:F22)</f>
        <v>9</v>
      </c>
    </row>
    <row r="23" spans="1:7" ht="19.5" customHeight="1" thickBot="1">
      <c r="A23" s="50"/>
      <c r="B23" s="44"/>
      <c r="C23" s="40" t="s">
        <v>56</v>
      </c>
      <c r="D23" s="40"/>
      <c r="E23" s="40"/>
      <c r="F23" s="41"/>
      <c r="G23" s="18">
        <f>SUM(G20:G22)</f>
        <v>33</v>
      </c>
    </row>
    <row r="24" spans="1:7" ht="19.5" customHeight="1">
      <c r="A24" s="50"/>
      <c r="B24" s="43" t="s">
        <v>45</v>
      </c>
      <c r="C24" s="27" t="s">
        <v>18</v>
      </c>
      <c r="D24" s="9" t="s">
        <v>17</v>
      </c>
      <c r="E24" s="5">
        <v>15</v>
      </c>
      <c r="F24" s="5">
        <v>32</v>
      </c>
      <c r="G24" s="17">
        <f>SUM(E24:F24)</f>
        <v>47</v>
      </c>
    </row>
    <row r="25" spans="1:7" ht="19.5" customHeight="1">
      <c r="A25" s="50"/>
      <c r="B25" s="43"/>
      <c r="C25" s="24" t="s">
        <v>10</v>
      </c>
      <c r="D25" s="8" t="s">
        <v>11</v>
      </c>
      <c r="E25" s="4">
        <v>5</v>
      </c>
      <c r="F25" s="4">
        <v>1</v>
      </c>
      <c r="G25" s="13">
        <f>SUM(E25:F25)</f>
        <v>6</v>
      </c>
    </row>
    <row r="26" spans="1:7" ht="19.5" customHeight="1">
      <c r="A26" s="50"/>
      <c r="B26" s="43"/>
      <c r="C26" s="24" t="s">
        <v>41</v>
      </c>
      <c r="D26" s="8" t="s">
        <v>38</v>
      </c>
      <c r="E26" s="4">
        <v>10</v>
      </c>
      <c r="F26" s="4">
        <v>5</v>
      </c>
      <c r="G26" s="13">
        <f>SUM(E26:F26)</f>
        <v>15</v>
      </c>
    </row>
    <row r="27" spans="1:7" ht="19.5" customHeight="1" thickBot="1">
      <c r="A27" s="50"/>
      <c r="B27" s="43"/>
      <c r="C27" s="40" t="s">
        <v>56</v>
      </c>
      <c r="D27" s="40"/>
      <c r="E27" s="40"/>
      <c r="F27" s="41"/>
      <c r="G27" s="16">
        <f>SUM(G24:G26)</f>
        <v>68</v>
      </c>
    </row>
    <row r="28" spans="1:7" ht="19.5" customHeight="1">
      <c r="A28" s="50"/>
      <c r="B28" s="42">
        <v>4</v>
      </c>
      <c r="C28" s="23" t="s">
        <v>1</v>
      </c>
      <c r="D28" s="10" t="s">
        <v>4</v>
      </c>
      <c r="E28" s="11">
        <v>22</v>
      </c>
      <c r="F28" s="11">
        <v>9</v>
      </c>
      <c r="G28" s="12">
        <f>SUM(E28:F28)</f>
        <v>31</v>
      </c>
    </row>
    <row r="29" spans="1:7" ht="19.5" customHeight="1" thickBot="1">
      <c r="A29" s="50"/>
      <c r="B29" s="44"/>
      <c r="C29" s="26"/>
      <c r="D29" s="14"/>
      <c r="E29" s="15"/>
      <c r="F29" s="15"/>
      <c r="G29" s="18">
        <f>SUM(G28:G28)</f>
        <v>31</v>
      </c>
    </row>
    <row r="30" spans="1:7" ht="19.5" customHeight="1">
      <c r="A30" s="50"/>
      <c r="B30" s="43">
        <v>5</v>
      </c>
      <c r="C30" s="29" t="s">
        <v>42</v>
      </c>
      <c r="D30" s="9" t="s">
        <v>37</v>
      </c>
      <c r="E30" s="5">
        <v>3</v>
      </c>
      <c r="F30" s="5">
        <v>4</v>
      </c>
      <c r="G30" s="17">
        <f>SUM(E30:F30)</f>
        <v>7</v>
      </c>
    </row>
    <row r="31" spans="1:7" ht="19.5" customHeight="1">
      <c r="A31" s="50"/>
      <c r="B31" s="43"/>
      <c r="C31" s="30" t="s">
        <v>0</v>
      </c>
      <c r="D31" s="8" t="s">
        <v>26</v>
      </c>
      <c r="E31" s="4">
        <v>17</v>
      </c>
      <c r="F31" s="4">
        <v>9</v>
      </c>
      <c r="G31" s="13">
        <f>SUM(E31:F31)</f>
        <v>26</v>
      </c>
    </row>
    <row r="32" spans="1:7" ht="19.5" customHeight="1" thickBot="1">
      <c r="A32" s="50"/>
      <c r="B32" s="43"/>
      <c r="C32" s="40" t="s">
        <v>56</v>
      </c>
      <c r="D32" s="40"/>
      <c r="E32" s="40"/>
      <c r="F32" s="41"/>
      <c r="G32" s="16">
        <f>SUM(G30:G31)</f>
        <v>33</v>
      </c>
    </row>
    <row r="33" spans="1:7" ht="19.5" customHeight="1">
      <c r="A33" s="50"/>
      <c r="B33" s="42">
        <v>6</v>
      </c>
      <c r="C33" s="23" t="s">
        <v>40</v>
      </c>
      <c r="D33" s="10" t="s">
        <v>36</v>
      </c>
      <c r="E33" s="11">
        <v>21</v>
      </c>
      <c r="F33" s="11">
        <v>7</v>
      </c>
      <c r="G33" s="12">
        <f>SUM(E33:F33)</f>
        <v>28</v>
      </c>
    </row>
    <row r="34" spans="1:7" ht="19.5" customHeight="1">
      <c r="A34" s="50"/>
      <c r="B34" s="43"/>
      <c r="C34" s="6" t="s">
        <v>31</v>
      </c>
      <c r="D34" s="9" t="s">
        <v>32</v>
      </c>
      <c r="E34" s="5">
        <v>3</v>
      </c>
      <c r="F34" s="5">
        <v>2</v>
      </c>
      <c r="G34" s="17">
        <f>SUM(E34:F34)</f>
        <v>5</v>
      </c>
    </row>
    <row r="35" spans="1:7" ht="19.5" customHeight="1" thickBot="1">
      <c r="A35" s="50"/>
      <c r="B35" s="44"/>
      <c r="C35" s="53"/>
      <c r="D35" s="53"/>
      <c r="E35" s="53"/>
      <c r="F35" s="54"/>
      <c r="G35" s="18">
        <f>SUM(G33:G34)</f>
        <v>33</v>
      </c>
    </row>
    <row r="36" spans="1:7" ht="19.5" customHeight="1">
      <c r="A36" s="50"/>
      <c r="B36" s="42">
        <v>7</v>
      </c>
      <c r="C36" s="27" t="s">
        <v>2</v>
      </c>
      <c r="D36" s="9" t="s">
        <v>2</v>
      </c>
      <c r="E36" s="5">
        <v>0</v>
      </c>
      <c r="F36" s="5">
        <v>1</v>
      </c>
      <c r="G36" s="17">
        <f>SUM(E36:F36)</f>
        <v>1</v>
      </c>
    </row>
    <row r="37" spans="1:7" ht="19.5" customHeight="1">
      <c r="A37" s="50"/>
      <c r="B37" s="43"/>
      <c r="C37" s="24" t="s">
        <v>14</v>
      </c>
      <c r="D37" s="8" t="s">
        <v>12</v>
      </c>
      <c r="E37" s="4">
        <v>4</v>
      </c>
      <c r="F37" s="4">
        <v>5</v>
      </c>
      <c r="G37" s="13">
        <f>SUM(E37:F37)</f>
        <v>9</v>
      </c>
    </row>
    <row r="38" spans="1:7" ht="19.5" customHeight="1">
      <c r="A38" s="50"/>
      <c r="B38" s="43"/>
      <c r="C38" s="24" t="s">
        <v>22</v>
      </c>
      <c r="D38" s="8" t="s">
        <v>13</v>
      </c>
      <c r="E38" s="4">
        <v>6</v>
      </c>
      <c r="F38" s="4">
        <v>1</v>
      </c>
      <c r="G38" s="13">
        <f>SUM(E38:F38)</f>
        <v>7</v>
      </c>
    </row>
    <row r="39" spans="1:7" ht="19.5" customHeight="1">
      <c r="A39" s="50"/>
      <c r="B39" s="43"/>
      <c r="C39" s="24" t="s">
        <v>23</v>
      </c>
      <c r="D39" s="8" t="s">
        <v>9</v>
      </c>
      <c r="E39" s="4">
        <v>13</v>
      </c>
      <c r="F39" s="4">
        <v>2</v>
      </c>
      <c r="G39" s="13">
        <f>SUM(E39:F39)</f>
        <v>15</v>
      </c>
    </row>
    <row r="40" spans="1:7" ht="19.5" customHeight="1" thickBot="1">
      <c r="A40" s="51"/>
      <c r="B40" s="44"/>
      <c r="C40" s="40" t="s">
        <v>56</v>
      </c>
      <c r="D40" s="40"/>
      <c r="E40" s="40"/>
      <c r="F40" s="41"/>
      <c r="G40" s="18">
        <f>SUM(G36:G39)</f>
        <v>32</v>
      </c>
    </row>
    <row r="41" spans="1:7" ht="19.5" customHeight="1" thickBot="1">
      <c r="A41" s="45" t="s">
        <v>58</v>
      </c>
      <c r="B41" s="46"/>
      <c r="C41" s="46"/>
      <c r="D41" s="46"/>
      <c r="E41" s="46"/>
      <c r="F41" s="46"/>
      <c r="G41" s="33">
        <f>G23+G27+G29+G32+G35+G40</f>
        <v>230</v>
      </c>
    </row>
    <row r="42" spans="1:7" ht="19.5" customHeight="1" thickBot="1">
      <c r="A42" s="47"/>
      <c r="B42" s="48"/>
      <c r="C42" s="48"/>
      <c r="D42" s="48"/>
      <c r="E42" s="48"/>
      <c r="F42" s="28" t="s">
        <v>59</v>
      </c>
      <c r="G42" s="34">
        <f>G18+G41</f>
        <v>470</v>
      </c>
    </row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</sheetData>
  <sheetProtection/>
  <mergeCells count="33">
    <mergeCell ref="C40:F40"/>
    <mergeCell ref="B10:B13"/>
    <mergeCell ref="B7:B9"/>
    <mergeCell ref="E5:G5"/>
    <mergeCell ref="D5:D6"/>
    <mergeCell ref="C5:C6"/>
    <mergeCell ref="B5:B6"/>
    <mergeCell ref="C13:F13"/>
    <mergeCell ref="C15:F15"/>
    <mergeCell ref="C23:F23"/>
    <mergeCell ref="C35:F35"/>
    <mergeCell ref="B20:B23"/>
    <mergeCell ref="B24:B27"/>
    <mergeCell ref="B28:B29"/>
    <mergeCell ref="B30:B32"/>
    <mergeCell ref="B16:B17"/>
    <mergeCell ref="C27:F27"/>
    <mergeCell ref="B33:B35"/>
    <mergeCell ref="B14:B15"/>
    <mergeCell ref="A41:F41"/>
    <mergeCell ref="A42:E42"/>
    <mergeCell ref="B36:B40"/>
    <mergeCell ref="A20:A40"/>
    <mergeCell ref="B18:F18"/>
    <mergeCell ref="A7:A17"/>
    <mergeCell ref="C32:F32"/>
    <mergeCell ref="A1:G1"/>
    <mergeCell ref="A2:G2"/>
    <mergeCell ref="A3:G3"/>
    <mergeCell ref="A4:G4"/>
    <mergeCell ref="A19:G19"/>
    <mergeCell ref="A5:A6"/>
    <mergeCell ref="C9:F9"/>
  </mergeCells>
  <hyperlinks>
    <hyperlink ref="C34" r:id="rId1" display="https://www.japan-swimming.jp/webswmsys/p300_tourokumenu?UserIDSecond=ishikawa&amp;UserIDThird=19558&amp;dummy=1341874890237"/>
  </hyperlink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yamasita</dc:creator>
  <cp:keywords/>
  <dc:description/>
  <cp:lastModifiedBy>Hewlett-Packard</cp:lastModifiedBy>
  <cp:lastPrinted>2014-09-30T03:17:00Z</cp:lastPrinted>
  <dcterms:created xsi:type="dcterms:W3CDTF">2002-06-20T06:44:07Z</dcterms:created>
  <dcterms:modified xsi:type="dcterms:W3CDTF">2014-10-08T11:38:34Z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